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Offer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3" i="1" l="1"/>
  <c r="I182" i="1"/>
  <c r="I179" i="1"/>
  <c r="I178" i="1"/>
  <c r="I177" i="1"/>
  <c r="I174" i="1"/>
  <c r="I173" i="1"/>
  <c r="I172" i="1"/>
  <c r="I171" i="1"/>
  <c r="I170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7" i="1"/>
  <c r="I136" i="1"/>
  <c r="I135" i="1"/>
  <c r="I134" i="1"/>
  <c r="I131" i="1"/>
  <c r="I130" i="1"/>
  <c r="I129" i="1"/>
  <c r="I128" i="1"/>
  <c r="I123" i="1"/>
  <c r="I122" i="1"/>
  <c r="I119" i="1"/>
  <c r="I116" i="1"/>
  <c r="I115" i="1"/>
  <c r="I114" i="1"/>
  <c r="I111" i="1"/>
  <c r="I110" i="1"/>
  <c r="I109" i="1"/>
  <c r="I108" i="1"/>
  <c r="I107" i="1"/>
  <c r="I106" i="1"/>
  <c r="I105" i="1"/>
  <c r="I104" i="1"/>
  <c r="I103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48" i="1"/>
  <c r="I47" i="1"/>
  <c r="I46" i="1"/>
  <c r="I45" i="1"/>
  <c r="I44" i="1"/>
  <c r="I43" i="1"/>
  <c r="I42" i="1"/>
  <c r="I41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187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57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  <bk>
      <extLst>
        <ext xmlns:xlrd="http://schemas.microsoft.com/office/spreadsheetml/2017/richdata" uri="{3e2802c4-a4d2-4d8b-9148-e3be6c30e623}">
          <xlrd:rvb i="27"/>
        </ext>
      </extLst>
    </bk>
    <bk>
      <extLst>
        <ext xmlns:xlrd="http://schemas.microsoft.com/office/spreadsheetml/2017/richdata" uri="{3e2802c4-a4d2-4d8b-9148-e3be6c30e623}">
          <xlrd:rvb i="28"/>
        </ext>
      </extLst>
    </bk>
    <bk>
      <extLst>
        <ext xmlns:xlrd="http://schemas.microsoft.com/office/spreadsheetml/2017/richdata" uri="{3e2802c4-a4d2-4d8b-9148-e3be6c30e623}">
          <xlrd:rvb i="29"/>
        </ext>
      </extLst>
    </bk>
    <bk>
      <extLst>
        <ext xmlns:xlrd="http://schemas.microsoft.com/office/spreadsheetml/2017/richdata" uri="{3e2802c4-a4d2-4d8b-9148-e3be6c30e623}">
          <xlrd:rvb i="30"/>
        </ext>
      </extLst>
    </bk>
    <bk>
      <extLst>
        <ext xmlns:xlrd="http://schemas.microsoft.com/office/spreadsheetml/2017/richdata" uri="{3e2802c4-a4d2-4d8b-9148-e3be6c30e623}">
          <xlrd:rvb i="31"/>
        </ext>
      </extLst>
    </bk>
    <bk>
      <extLst>
        <ext xmlns:xlrd="http://schemas.microsoft.com/office/spreadsheetml/2017/richdata" uri="{3e2802c4-a4d2-4d8b-9148-e3be6c30e623}">
          <xlrd:rvb i="32"/>
        </ext>
      </extLst>
    </bk>
    <bk>
      <extLst>
        <ext xmlns:xlrd="http://schemas.microsoft.com/office/spreadsheetml/2017/richdata" uri="{3e2802c4-a4d2-4d8b-9148-e3be6c30e623}">
          <xlrd:rvb i="33"/>
        </ext>
      </extLst>
    </bk>
    <bk>
      <extLst>
        <ext xmlns:xlrd="http://schemas.microsoft.com/office/spreadsheetml/2017/richdata" uri="{3e2802c4-a4d2-4d8b-9148-e3be6c30e623}">
          <xlrd:rvb i="34"/>
        </ext>
      </extLst>
    </bk>
    <bk>
      <extLst>
        <ext xmlns:xlrd="http://schemas.microsoft.com/office/spreadsheetml/2017/richdata" uri="{3e2802c4-a4d2-4d8b-9148-e3be6c30e623}">
          <xlrd:rvb i="35"/>
        </ext>
      </extLst>
    </bk>
    <bk>
      <extLst>
        <ext xmlns:xlrd="http://schemas.microsoft.com/office/spreadsheetml/2017/richdata" uri="{3e2802c4-a4d2-4d8b-9148-e3be6c30e623}">
          <xlrd:rvb i="36"/>
        </ext>
      </extLst>
    </bk>
    <bk>
      <extLst>
        <ext xmlns:xlrd="http://schemas.microsoft.com/office/spreadsheetml/2017/richdata" uri="{3e2802c4-a4d2-4d8b-9148-e3be6c30e623}">
          <xlrd:rvb i="37"/>
        </ext>
      </extLst>
    </bk>
    <bk>
      <extLst>
        <ext xmlns:xlrd="http://schemas.microsoft.com/office/spreadsheetml/2017/richdata" uri="{3e2802c4-a4d2-4d8b-9148-e3be6c30e623}">
          <xlrd:rvb i="38"/>
        </ext>
      </extLst>
    </bk>
    <bk>
      <extLst>
        <ext xmlns:xlrd="http://schemas.microsoft.com/office/spreadsheetml/2017/richdata" uri="{3e2802c4-a4d2-4d8b-9148-e3be6c30e623}">
          <xlrd:rvb i="39"/>
        </ext>
      </extLst>
    </bk>
    <bk>
      <extLst>
        <ext xmlns:xlrd="http://schemas.microsoft.com/office/spreadsheetml/2017/richdata" uri="{3e2802c4-a4d2-4d8b-9148-e3be6c30e623}">
          <xlrd:rvb i="40"/>
        </ext>
      </extLst>
    </bk>
    <bk>
      <extLst>
        <ext xmlns:xlrd="http://schemas.microsoft.com/office/spreadsheetml/2017/richdata" uri="{3e2802c4-a4d2-4d8b-9148-e3be6c30e623}">
          <xlrd:rvb i="41"/>
        </ext>
      </extLst>
    </bk>
    <bk>
      <extLst>
        <ext xmlns:xlrd="http://schemas.microsoft.com/office/spreadsheetml/2017/richdata" uri="{3e2802c4-a4d2-4d8b-9148-e3be6c30e623}">
          <xlrd:rvb i="42"/>
        </ext>
      </extLst>
    </bk>
    <bk>
      <extLst>
        <ext xmlns:xlrd="http://schemas.microsoft.com/office/spreadsheetml/2017/richdata" uri="{3e2802c4-a4d2-4d8b-9148-e3be6c30e623}">
          <xlrd:rvb i="43"/>
        </ext>
      </extLst>
    </bk>
    <bk>
      <extLst>
        <ext xmlns:xlrd="http://schemas.microsoft.com/office/spreadsheetml/2017/richdata" uri="{3e2802c4-a4d2-4d8b-9148-e3be6c30e623}">
          <xlrd:rvb i="44"/>
        </ext>
      </extLst>
    </bk>
    <bk>
      <extLst>
        <ext xmlns:xlrd="http://schemas.microsoft.com/office/spreadsheetml/2017/richdata" uri="{3e2802c4-a4d2-4d8b-9148-e3be6c30e623}">
          <xlrd:rvb i="45"/>
        </ext>
      </extLst>
    </bk>
    <bk>
      <extLst>
        <ext xmlns:xlrd="http://schemas.microsoft.com/office/spreadsheetml/2017/richdata" uri="{3e2802c4-a4d2-4d8b-9148-e3be6c30e623}">
          <xlrd:rvb i="46"/>
        </ext>
      </extLst>
    </bk>
    <bk>
      <extLst>
        <ext xmlns:xlrd="http://schemas.microsoft.com/office/spreadsheetml/2017/richdata" uri="{3e2802c4-a4d2-4d8b-9148-e3be6c30e623}">
          <xlrd:rvb i="47"/>
        </ext>
      </extLst>
    </bk>
    <bk>
      <extLst>
        <ext xmlns:xlrd="http://schemas.microsoft.com/office/spreadsheetml/2017/richdata" uri="{3e2802c4-a4d2-4d8b-9148-e3be6c30e623}">
          <xlrd:rvb i="48"/>
        </ext>
      </extLst>
    </bk>
    <bk>
      <extLst>
        <ext xmlns:xlrd="http://schemas.microsoft.com/office/spreadsheetml/2017/richdata" uri="{3e2802c4-a4d2-4d8b-9148-e3be6c30e623}">
          <xlrd:rvb i="49"/>
        </ext>
      </extLst>
    </bk>
    <bk>
      <extLst>
        <ext xmlns:xlrd="http://schemas.microsoft.com/office/spreadsheetml/2017/richdata" uri="{3e2802c4-a4d2-4d8b-9148-e3be6c30e623}">
          <xlrd:rvb i="50"/>
        </ext>
      </extLst>
    </bk>
    <bk>
      <extLst>
        <ext xmlns:xlrd="http://schemas.microsoft.com/office/spreadsheetml/2017/richdata" uri="{3e2802c4-a4d2-4d8b-9148-e3be6c30e623}">
          <xlrd:rvb i="51"/>
        </ext>
      </extLst>
    </bk>
    <bk>
      <extLst>
        <ext xmlns:xlrd="http://schemas.microsoft.com/office/spreadsheetml/2017/richdata" uri="{3e2802c4-a4d2-4d8b-9148-e3be6c30e623}">
          <xlrd:rvb i="52"/>
        </ext>
      </extLst>
    </bk>
    <bk>
      <extLst>
        <ext xmlns:xlrd="http://schemas.microsoft.com/office/spreadsheetml/2017/richdata" uri="{3e2802c4-a4d2-4d8b-9148-e3be6c30e623}">
          <xlrd:rvb i="53"/>
        </ext>
      </extLst>
    </bk>
    <bk>
      <extLst>
        <ext xmlns:xlrd="http://schemas.microsoft.com/office/spreadsheetml/2017/richdata" uri="{3e2802c4-a4d2-4d8b-9148-e3be6c30e623}">
          <xlrd:rvb i="54"/>
        </ext>
      </extLst>
    </bk>
    <bk>
      <extLst>
        <ext xmlns:xlrd="http://schemas.microsoft.com/office/spreadsheetml/2017/richdata" uri="{3e2802c4-a4d2-4d8b-9148-e3be6c30e623}">
          <xlrd:rvb i="55"/>
        </ext>
      </extLst>
    </bk>
    <bk>
      <extLst>
        <ext xmlns:xlrd="http://schemas.microsoft.com/office/spreadsheetml/2017/richdata" uri="{3e2802c4-a4d2-4d8b-9148-e3be6c30e623}">
          <xlrd:rvb i="56"/>
        </ext>
      </extLst>
    </bk>
  </futureMetadata>
  <valueMetadata count="5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</valueMetadata>
</metadata>
</file>

<file path=xl/sharedStrings.xml><?xml version="1.0" encoding="utf-8"?>
<sst xmlns="http://schemas.openxmlformats.org/spreadsheetml/2006/main" count="703" uniqueCount="319">
  <si>
    <t>CODE</t>
  </si>
  <si>
    <t>BRAND</t>
  </si>
  <si>
    <t>UK RRP</t>
  </si>
  <si>
    <t>TYPE</t>
  </si>
  <si>
    <t>SIZE</t>
  </si>
  <si>
    <t>IMAGE</t>
  </si>
  <si>
    <t>Pecksniffs</t>
  </si>
  <si>
    <t>EDT</t>
  </si>
  <si>
    <t>100ml</t>
  </si>
  <si>
    <t>51137</t>
  </si>
  <si>
    <t>PK (ZENT) 50ml EDT Chilled Vibes Unboxed (US)</t>
  </si>
  <si>
    <t>50ml</t>
  </si>
  <si>
    <t>51138</t>
  </si>
  <si>
    <t>PK (ZENT) 50ml EDT After The Rain  Unboxed (US)</t>
  </si>
  <si>
    <t>51139</t>
  </si>
  <si>
    <t>PK (ZENT) 50ml EDT Wild Stories Unboxed (US)</t>
  </si>
  <si>
    <t>51152</t>
  </si>
  <si>
    <t>PECKS (Crystal) 100ml EDT Amethyst UNBOXED</t>
  </si>
  <si>
    <t>51153</t>
  </si>
  <si>
    <t>PECKS (Crystal) 100ml EDT Opal UNBOXED</t>
  </si>
  <si>
    <t>51154</t>
  </si>
  <si>
    <t>PECKS (Crystal) 100ml EDT Quartz UNBOXED</t>
  </si>
  <si>
    <t>51155</t>
  </si>
  <si>
    <t>PECKS (Crystal) 100ml EDT Black Onyx UNBOXED</t>
  </si>
  <si>
    <t>56707</t>
  </si>
  <si>
    <t>Peck (MENS) 100ml Body Spray - Professional</t>
  </si>
  <si>
    <t>Body Spray</t>
  </si>
  <si>
    <t>56712</t>
  </si>
  <si>
    <t>Peck MENS (FF) 200ml Body Spray - Classic</t>
  </si>
  <si>
    <t>200ml</t>
  </si>
  <si>
    <t>56713</t>
  </si>
  <si>
    <t>Peck MENS (FF) 200ml Body Spray - Professional</t>
  </si>
  <si>
    <t>55210</t>
  </si>
  <si>
    <t>PK (MENS) 200ml Body Mist Classic 2024</t>
  </si>
  <si>
    <t>56711</t>
  </si>
  <si>
    <t>Peck MENS (FF) 200ml Body Spray - Charismatic</t>
  </si>
  <si>
    <t>32164</t>
  </si>
  <si>
    <t>OB 100ml Tubular Keepsake Rose Oud  EDT</t>
  </si>
  <si>
    <t>OB</t>
  </si>
  <si>
    <t>EDT (RBX)</t>
  </si>
  <si>
    <t>18004</t>
  </si>
  <si>
    <t>Pecks P/N 100ml Eau Fraiche Cologne - Oud Wood &amp; Vetiver</t>
  </si>
  <si>
    <t>51134</t>
  </si>
  <si>
    <t>PK (ZENT) 50ml EDC Chilled Vibes (RBX)</t>
  </si>
  <si>
    <t>51135</t>
  </si>
  <si>
    <t>PK (ZENT) 50ml EDC After The Rain  (RBX)</t>
  </si>
  <si>
    <t>51141</t>
  </si>
  <si>
    <t>PK Women (FF) 50ml EDP RBX Romantic (Pink) 2024</t>
  </si>
  <si>
    <t>51142</t>
  </si>
  <si>
    <t>PK Women (FF) 50ml EDP RBX Playfull (Green) 2024</t>
  </si>
  <si>
    <t>51144</t>
  </si>
  <si>
    <t>PK Women (FF) 50ml EDP RBX Alluring (Purple) 2024</t>
  </si>
  <si>
    <t>51145</t>
  </si>
  <si>
    <t>PK Women (FF) 50ml EDP RBX Desirable (RED) 2024</t>
  </si>
  <si>
    <t>55422</t>
  </si>
  <si>
    <t>Pecksniffs (MENS) 100ml EDT (RBX) Stylish</t>
  </si>
  <si>
    <t>55429</t>
  </si>
  <si>
    <t>Pecksniffs (ESS) 100ml EDT (FBX) Amber &amp; Oud Wood</t>
  </si>
  <si>
    <t>55415</t>
  </si>
  <si>
    <t>Peck (MENS) 100ml Mens EDT Unboxed - Charismatic</t>
  </si>
  <si>
    <t>Gift</t>
  </si>
  <si>
    <t>2pc</t>
  </si>
  <si>
    <t>32167</t>
  </si>
  <si>
    <t>OB Travel Duo Rose Oud Set (2025)</t>
  </si>
  <si>
    <t>82019</t>
  </si>
  <si>
    <t>Pecks (WOMEN FF) Taster set - 10ml Mixed</t>
  </si>
  <si>
    <t>6pc</t>
  </si>
  <si>
    <t>83050</t>
  </si>
  <si>
    <t>Pecks (Women FF) 5ml FF Library Collection NEW 2024</t>
  </si>
  <si>
    <t>5pc</t>
  </si>
  <si>
    <t>51235</t>
  </si>
  <si>
    <t>Pecks (Zent) Travel Duo Chilled Vibes (RBX)</t>
  </si>
  <si>
    <t>51236</t>
  </si>
  <si>
    <t>Pecks (Zent) Travel Duo After The Rain  (RBX)</t>
  </si>
  <si>
    <t>DESCRIPTION</t>
  </si>
  <si>
    <t>Candle</t>
  </si>
  <si>
    <t>50863</t>
  </si>
  <si>
    <t>PK(Pres Man) 400g SQ Candle W/Lid Saffron &amp; Balsam</t>
  </si>
  <si>
    <t>10X10</t>
  </si>
  <si>
    <t>50864</t>
  </si>
  <si>
    <t>PK(Pres Man) 400g SQ Candle W/Lid Suede &amp; Sandalwood</t>
  </si>
  <si>
    <t>50866</t>
  </si>
  <si>
    <t>PK(Pres Man) 400g SQ Candle W/Lid Grapefruit &amp; Vetiver</t>
  </si>
  <si>
    <t>59256</t>
  </si>
  <si>
    <t>PK (Prestige) Medium Wh/Frosted Candle Raindrops &amp; Roses</t>
  </si>
  <si>
    <t>59257</t>
  </si>
  <si>
    <t>PK (Prestige) Medium Wh/Frosted Candle Honeydew &amp; Ginger</t>
  </si>
  <si>
    <t>59258</t>
  </si>
  <si>
    <t>PK (Prestige) Medium Wh/Frosted Candle - Iced Tea &amp; Fig</t>
  </si>
  <si>
    <t>59259</t>
  </si>
  <si>
    <t>PK (Prestige) Medium Wh/Frosted Candle Fresh Linen &amp; Daisy</t>
  </si>
  <si>
    <t>59260</t>
  </si>
  <si>
    <t>PK (Prestige) MediumWh/Frosted Candle Oud Wood &amp; Vetiver</t>
  </si>
  <si>
    <t>12X12</t>
  </si>
  <si>
    <t>59264</t>
  </si>
  <si>
    <t>PK (Prestige) Large Wh/Frosted Candle Iced Tea Fig</t>
  </si>
  <si>
    <t>1W 10CL</t>
  </si>
  <si>
    <t>51788</t>
  </si>
  <si>
    <t>Peck (AROMA) MINI 1W Candle w/lid - Deep Sleep</t>
  </si>
  <si>
    <t>51789</t>
  </si>
  <si>
    <t>Peck (AROMA) MINI 1W Candle w/lid - De-Stress</t>
  </si>
  <si>
    <t>51792</t>
  </si>
  <si>
    <t>Peck (AROMA) MINI 1W Candle w/lid - Recovery</t>
  </si>
  <si>
    <t>59364</t>
  </si>
  <si>
    <t>Pecks (Core) Mini candle Wh/Frosted Gardenia White NEW</t>
  </si>
  <si>
    <t>59367</t>
  </si>
  <si>
    <t>Pecks (Core)Mini candle Wh/Frost Gingerflower &amp; Patchouli NE</t>
  </si>
  <si>
    <t>42232</t>
  </si>
  <si>
    <t>PECKS (ST) 1w 30cl Candle Beauty Sleep - Lavender &amp; Basil</t>
  </si>
  <si>
    <t>1W 30CL</t>
  </si>
  <si>
    <t>51601</t>
  </si>
  <si>
    <t>Peck (AROMA) 1W Candle w/lid - De-Stress #</t>
  </si>
  <si>
    <t>54643</t>
  </si>
  <si>
    <t>Peck (REM) Green 30cl Candle w/lid - Relax</t>
  </si>
  <si>
    <t>57802</t>
  </si>
  <si>
    <t>Peck (MAND) BLACK 1W Candle w/lid - Tobacco &amp; White Wood</t>
  </si>
  <si>
    <t>50730</t>
  </si>
  <si>
    <t>Pecks (S/S) 1W Candle w/lid - Lily &amp; Lupin</t>
  </si>
  <si>
    <t>50731</t>
  </si>
  <si>
    <t>Pecks (S/S) 1W Candle w/lid - Sweet Pea &amp; Lark Spur</t>
  </si>
  <si>
    <t>50732</t>
  </si>
  <si>
    <t>Pecks (S/S) 1W Candle w/lid - Peony &amp; Sweet William</t>
  </si>
  <si>
    <t>50734</t>
  </si>
  <si>
    <t>Pecks (S/S) 1W Candle w/lid - Jasmine &amp; Hyacinth</t>
  </si>
  <si>
    <t>50817</t>
  </si>
  <si>
    <t>Pecks (JEWEL) 1W Candle w/lid Diamond Graphite</t>
  </si>
  <si>
    <t>50818</t>
  </si>
  <si>
    <t>Pecks (JEWEL) 1W Candle w/lid Precious Silver</t>
  </si>
  <si>
    <t>59373</t>
  </si>
  <si>
    <t>Pecks (Core) 1W candle Wh/Frosted Gingerflower Patchouli NEW</t>
  </si>
  <si>
    <t>42234</t>
  </si>
  <si>
    <t>PECKS (ST) 3w Flat Candle Beauty Sleep - Lavender &amp; Basil</t>
  </si>
  <si>
    <t>54649</t>
  </si>
  <si>
    <t>Peck (REM) Green 3WF Candle w/lid - Grateful</t>
  </si>
  <si>
    <t>3W</t>
  </si>
  <si>
    <t>58670</t>
  </si>
  <si>
    <t>Peck (AROMA) Amber 3W Candle w/Lid - Deep Sleep #</t>
  </si>
  <si>
    <t>58671</t>
  </si>
  <si>
    <t>Peck (AROMA) Amber 3W Candle w/Lid - De-Stress</t>
  </si>
  <si>
    <t>58673</t>
  </si>
  <si>
    <t>Peck (AROMA) Amber 3W Candle w/Lid - Re-Charge #</t>
  </si>
  <si>
    <t>58674</t>
  </si>
  <si>
    <t>Peck (AROMA) Amber 3W Candle w/Lid - Recovery #</t>
  </si>
  <si>
    <t>59952</t>
  </si>
  <si>
    <t>Pecks (FR) 3W Tall Candle Soothe</t>
  </si>
  <si>
    <t>3W Tall</t>
  </si>
  <si>
    <t>59953</t>
  </si>
  <si>
    <t>Pecks (FR) 3W Tall  Candle Mindful</t>
  </si>
  <si>
    <t>59954</t>
  </si>
  <si>
    <t>Pecks (FR) 3W Tall Candle Tranquillity</t>
  </si>
  <si>
    <t>59955</t>
  </si>
  <si>
    <t>Pecks (FR) 3W Tall Candle Happiness</t>
  </si>
  <si>
    <t>42238</t>
  </si>
  <si>
    <t>PECKS (ST) 3W Tall Candle Beauty Sleep - Lavender &amp; Basil</t>
  </si>
  <si>
    <t>50736</t>
  </si>
  <si>
    <t>Pecks (S/S) TALL 3W Candle w/lid - Sweet Pea &amp; Lark Spur</t>
  </si>
  <si>
    <t>50739</t>
  </si>
  <si>
    <t>Pecks (S/S) TALL 3W Candle w/lid - Jasmine &amp; Hyacinth</t>
  </si>
  <si>
    <t>50822</t>
  </si>
  <si>
    <t>Pecks (JEWEL) TALL 3W Candle w/lid - Precious Silver</t>
  </si>
  <si>
    <t>54651</t>
  </si>
  <si>
    <t>Peck (REM) Green 3WT Candle w/lid - Relax</t>
  </si>
  <si>
    <t>54652</t>
  </si>
  <si>
    <t>Peck (REM) Green 3WT Candle w/lid - Tranquil</t>
  </si>
  <si>
    <t>54653</t>
  </si>
  <si>
    <t>Peck (REM) Green 3WT Candle w/lid - Grateful</t>
  </si>
  <si>
    <t>54654</t>
  </si>
  <si>
    <t>Peck (REM) Green 3WT Candle w/lid - Uplifting</t>
  </si>
  <si>
    <t>58685</t>
  </si>
  <si>
    <t>Peck (AROMA) TAll 3W Candle - Deep-Sleep #</t>
  </si>
  <si>
    <t>58686</t>
  </si>
  <si>
    <t>Peck (AROMA) TAll 3W Candle - De-Stress (*) #</t>
  </si>
  <si>
    <t>58746</t>
  </si>
  <si>
    <t>Pecks (Aroma) 3W Candle (1417g/50oz) Deep-Sleep</t>
  </si>
  <si>
    <t>50oz</t>
  </si>
  <si>
    <t>58747</t>
  </si>
  <si>
    <t>Pecks (Aroma) 3W Candle (1417g/50oz) De-Stress</t>
  </si>
  <si>
    <t>58750</t>
  </si>
  <si>
    <t>Pecks (Aroma) 3W Candle (1417/50oz) Re-Covery</t>
  </si>
  <si>
    <t>42236</t>
  </si>
  <si>
    <t>Pecks (ST) 100ml F/B Diffuser Beauty Sleep</t>
  </si>
  <si>
    <t>Diffuser</t>
  </si>
  <si>
    <t>42237</t>
  </si>
  <si>
    <t>PECKS (ST) 100ml Diffuser Serene Dream Eucalyptus &amp; Mint</t>
  </si>
  <si>
    <t>50764</t>
  </si>
  <si>
    <t>PK PRES 100ml Diff FBX Fresh Linen &amp; Daisy</t>
  </si>
  <si>
    <t>57254</t>
  </si>
  <si>
    <t>Pecks (CORE) 100ml F/Box Diffuser -Ginger Flower &amp; Patchouli</t>
  </si>
  <si>
    <t>57255</t>
  </si>
  <si>
    <t>Pecks (CORE) 100ml F/Box Diffuser - Rose &amp; Peony</t>
  </si>
  <si>
    <t>57256</t>
  </si>
  <si>
    <t>Pecks (CORE) 100ml F/Box Diffuser - Lavender &amp; White Tea</t>
  </si>
  <si>
    <t>57276</t>
  </si>
  <si>
    <t>Pecks (AROMA) 100ml F/Box Diffuser - De-Stress #</t>
  </si>
  <si>
    <t>57278</t>
  </si>
  <si>
    <t>Pecks (AROMA) 100ml F/Box Diffuser - Re-Charge #</t>
  </si>
  <si>
    <t>57279</t>
  </si>
  <si>
    <t>Pecks (AROMA) 100ml F/Box Diffuser - Re-Covery #</t>
  </si>
  <si>
    <t>33043</t>
  </si>
  <si>
    <t>OB PR MAN 200ml Diff FBX Sage Green &amp; Moss</t>
  </si>
  <si>
    <t>50806</t>
  </si>
  <si>
    <t>PK PRES MAND 200ml Diff FBX Suede &amp; Sandalwood</t>
  </si>
  <si>
    <t>50835</t>
  </si>
  <si>
    <t>Pecks CORE 200ml F/Box Diff Lavender White Tea</t>
  </si>
  <si>
    <t>82416</t>
  </si>
  <si>
    <t>PK (Pres) Cracker Candle Oudwood &amp; Vetiver</t>
  </si>
  <si>
    <t>Cracker</t>
  </si>
  <si>
    <t>50810</t>
  </si>
  <si>
    <t>PK PRES MAND 200ml Room Spray Leather &amp; Cedar</t>
  </si>
  <si>
    <t>Room Spray</t>
  </si>
  <si>
    <t>50814</t>
  </si>
  <si>
    <t>PK PR MAN 200ml Room Spray Grapefruit &amp; Vetiver</t>
  </si>
  <si>
    <t>PRODUCT</t>
  </si>
  <si>
    <t>51196</t>
  </si>
  <si>
    <t>Pecks (PR) 500ml Bath Soak Decanter - Iced Tea &amp; Fig</t>
  </si>
  <si>
    <t>500ml</t>
  </si>
  <si>
    <t>Caddy</t>
  </si>
  <si>
    <t>300ml</t>
  </si>
  <si>
    <t>52197</t>
  </si>
  <si>
    <t>Pecks (FES) 300ml Caddy - Chestnut &amp; Sweet Fig 2023</t>
  </si>
  <si>
    <t>53722</t>
  </si>
  <si>
    <t>Pecks (AROMA) 500ml Duo Caddy - Re-Store 2024</t>
  </si>
  <si>
    <t>53724</t>
  </si>
  <si>
    <t>Pecks (AROMA) 500ml Duo Caddy - De-Tox 2024</t>
  </si>
  <si>
    <t>53726</t>
  </si>
  <si>
    <t>Pecks (AROMA) 500ml Duo Caddy - Re-Covery 2024</t>
  </si>
  <si>
    <t>52739</t>
  </si>
  <si>
    <t>Pecks (VP) 500ml Glass HW Peony &amp; Sweet William (Pearl)</t>
  </si>
  <si>
    <t>Glass Hand Wash</t>
  </si>
  <si>
    <t>52741</t>
  </si>
  <si>
    <t>Pecks (VP) 500ml Glass HW Freesia &amp; Damask Rose (Pearl)</t>
  </si>
  <si>
    <t>53568</t>
  </si>
  <si>
    <t>PECKS (ATOTN) 500ml Hand Wash W/Tag Rose &amp; Amber</t>
  </si>
  <si>
    <t>52309</t>
  </si>
  <si>
    <t>Pecks (Xmas Tree) 475ml HW Peppermint &amp; Sugar Cookie Tree</t>
  </si>
  <si>
    <t>52312</t>
  </si>
  <si>
    <t>Pecks (FR Wreath) 500ml Pres HW Winter Berries &amp; Vanilla QR</t>
  </si>
  <si>
    <t>52343</t>
  </si>
  <si>
    <t>Pecks (Xmas Scenes) 500ml HW Iced Pine &amp; Fir Cone QR</t>
  </si>
  <si>
    <t>52715</t>
  </si>
  <si>
    <t>PK (Jewel) 500ml Glass Hand Wash Golden Ochre</t>
  </si>
  <si>
    <t>52717</t>
  </si>
  <si>
    <t>PK (Jewel) 500ml Glass Hand Wash Precious Silver</t>
  </si>
  <si>
    <t>52037</t>
  </si>
  <si>
    <t>PK (JEWEL) 500ml Glass HWash - Red</t>
  </si>
  <si>
    <t>53569</t>
  </si>
  <si>
    <t>PECKS (ATOTN) 500ml Hand Wash Lemon &amp; Jasmine Flower</t>
  </si>
  <si>
    <t>53579</t>
  </si>
  <si>
    <t>PECKS (TofTN) 500ml Hand Wash Peony &amp; White Musk</t>
  </si>
  <si>
    <t>52810</t>
  </si>
  <si>
    <t>PK PRES (XMAS) 500ml Shimmer Glass HW Winter Berries &amp; Vanilla2024</t>
  </si>
  <si>
    <t>52813</t>
  </si>
  <si>
    <t>PK PRES (XMAS) 500ml Shimmer Glass HW Frosted Pinecones&amp;Green 2024</t>
  </si>
  <si>
    <t>31349</t>
  </si>
  <si>
    <t>OB (PRES) 500ml Plastic Hand Wash Lime Blossom &amp; Basil 2024</t>
  </si>
  <si>
    <t>Handwash</t>
  </si>
  <si>
    <t>33160</t>
  </si>
  <si>
    <t>OB (PRES) 500ml Plastic Hand Wash Poppy Noir 2024</t>
  </si>
  <si>
    <t>33162</t>
  </si>
  <si>
    <t>OB (PRES) 500ml Plastic Hand Wash Tangerine &amp; Patchouli 2024</t>
  </si>
  <si>
    <t>33163</t>
  </si>
  <si>
    <t>OB (PRES) 500ml Plastic Hand Wash Woodland Sea Salt/Sage 24</t>
  </si>
  <si>
    <t>52292</t>
  </si>
  <si>
    <t>Pecks (WILDWOOD) 500ml HW Juniper Berry &amp; Velvet Sage</t>
  </si>
  <si>
    <t>52513</t>
  </si>
  <si>
    <t>Peck (SUMMER) 480ml HW w/tag - Ruby Orange &amp; Watermelon</t>
  </si>
  <si>
    <t>52515</t>
  </si>
  <si>
    <t>Peck (SUMMER) 480ml H/W w/tag - Pineapple &amp; Key Lime</t>
  </si>
  <si>
    <t>52028</t>
  </si>
  <si>
    <t>Pk (HARVEST) 500ml Hand Wash W/Tag - Spiced Pumpkin</t>
  </si>
  <si>
    <t>52243</t>
  </si>
  <si>
    <t>Pecks (HARVEST) Core 500ml HW Honey &amp; Almond QR</t>
  </si>
  <si>
    <t>52539</t>
  </si>
  <si>
    <t>Pecks (A/W) 500ml Handwash Cranberry &amp; Winter Cherry 2023</t>
  </si>
  <si>
    <t>52572</t>
  </si>
  <si>
    <t>Peck (CORE) 500ml Hand Wash - Grapefruit &amp; Citron</t>
  </si>
  <si>
    <t>52584</t>
  </si>
  <si>
    <t>Pecks (Core) 500ml HW w/icon - Sandalwood &amp; Vanilla 2023</t>
  </si>
  <si>
    <t>52141</t>
  </si>
  <si>
    <t>Pecks (CORE) 1L Square Shower Gel - Grapefruit &amp; Citron</t>
  </si>
  <si>
    <t>Shower Gel</t>
  </si>
  <si>
    <t>1000ml</t>
  </si>
  <si>
    <t>52143</t>
  </si>
  <si>
    <t>Pecks (CORE) 1L Square Shower Gel - Rose &amp; Peony</t>
  </si>
  <si>
    <t>55111</t>
  </si>
  <si>
    <t>Peck (ESS) 1L Bath &amp; Shower Gel - Bamboo &amp; Vetiver</t>
  </si>
  <si>
    <t>55112</t>
  </si>
  <si>
    <t>Peck (ESS) 1L Bath &amp; Shower Gel - Bourbon &amp; Mandarin</t>
  </si>
  <si>
    <t>53094</t>
  </si>
  <si>
    <t>Pecks Mens ESS 50ml Deodorant Leather &amp; Oak Moss LABELLED</t>
  </si>
  <si>
    <t>Roll On</t>
  </si>
  <si>
    <t>53096</t>
  </si>
  <si>
    <t>Pecks Mens ESS 50ml Deodorant Bamboo &amp; Vetiver LABELLED</t>
  </si>
  <si>
    <t>53097</t>
  </si>
  <si>
    <t>Pecks Mens ESS 50ml Deodorant Bourbon &amp; Mandain LABELED</t>
  </si>
  <si>
    <t>UB2509</t>
  </si>
  <si>
    <t>CG CORE Hand Cream Collection 100ml x 3 USA</t>
  </si>
  <si>
    <t>3 * 100ML</t>
  </si>
  <si>
    <t>UB2512</t>
  </si>
  <si>
    <t>CG Core Gingerflower &amp; Patchouli Hand Care Collection USA</t>
  </si>
  <si>
    <t>2 * 300ML</t>
  </si>
  <si>
    <t>BATH &amp; BODY</t>
  </si>
  <si>
    <t>TOTAL</t>
  </si>
  <si>
    <t>CANDLES &amp; DIFFUSERS</t>
  </si>
  <si>
    <t>51592</t>
  </si>
  <si>
    <t>Pecks (V/P) 500ml B/Soak SQ Decanter Peony &amp; Sweet William</t>
  </si>
  <si>
    <t>Glass Bath Soak</t>
  </si>
  <si>
    <t>51594</t>
  </si>
  <si>
    <t>Pecks (V/P) 500ml B/Soak SQ Decanter Freesia &amp; Damask Rose</t>
  </si>
  <si>
    <t>51595</t>
  </si>
  <si>
    <t>Pecks (V/P) 500ml B/Soak SQ Decanter Hyacinth &amp; Jasmine</t>
  </si>
  <si>
    <t>52562</t>
  </si>
  <si>
    <t>Pecksniffs (EB) 480ml Hand Wash Cherry &amp; Pear Blossom</t>
  </si>
  <si>
    <t>52786</t>
  </si>
  <si>
    <t>Peck (CORE) 750ml Shower Gel - Lavender &amp; White Tea</t>
  </si>
  <si>
    <t>750ml</t>
  </si>
  <si>
    <t>Available Now NEW</t>
  </si>
  <si>
    <t>Units</t>
  </si>
  <si>
    <t>Line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</si>
</sst>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name val="Aptos Narrow"/>
      <family val="2"/>
      <scheme val="minor"/>
    </font>
    <font>
      <b/>
      <sz val="12"/>
      <color theme="0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3" fontId="0" fillId="0" borderId="0" xfId="0" applyNumberForma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/>
    </xf>
    <xf numFmtId="164" fontId="10" fillId="4" borderId="5" xfId="0" applyNumberFormat="1" applyFont="1" applyFill="1" applyBorder="1" applyAlignment="1">
      <alignment horizontal="center" vertical="center"/>
    </xf>
    <xf numFmtId="164" fontId="9" fillId="2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3" fontId="1" fillId="6" borderId="5" xfId="0" applyNumberFormat="1" applyFont="1" applyFill="1" applyBorder="1" applyAlignment="1">
      <alignment horizontal="center" vertical="center" wrapText="1"/>
    </xf>
    <xf numFmtId="164" fontId="9" fillId="6" borderId="5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438978</xdr:colOff>
      <xdr:row>25</xdr:row>
      <xdr:rowOff>149086</xdr:rowOff>
    </xdr:from>
    <xdr:to>
      <xdr:col>5</xdr:col>
      <xdr:colOff>969066</xdr:colOff>
      <xdr:row>28</xdr:row>
      <xdr:rowOff>50969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A3A5593-80FB-CFDC-2047-575872000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58130" y="6667499"/>
          <a:ext cx="530088" cy="713579"/>
        </a:xfrm>
        <a:prstGeom prst="rect">
          <a:avLst/>
        </a:prstGeom>
      </xdr:spPr>
    </xdr:pic>
    <xdr:clientData/>
  </xdr:twoCellAnchor>
  <xdr:twoCellAnchor editAs="oneCell">
    <xdr:from>
      <xdr:col>5</xdr:col>
      <xdr:colOff>281608</xdr:colOff>
      <xdr:row>33</xdr:row>
      <xdr:rowOff>33131</xdr:rowOff>
    </xdr:from>
    <xdr:to>
      <xdr:col>5</xdr:col>
      <xdr:colOff>921627</xdr:colOff>
      <xdr:row>33</xdr:row>
      <xdr:rowOff>530087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C50B322-5032-0E9A-351A-AAA30D4E2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00760" y="8820979"/>
          <a:ext cx="640019" cy="496956"/>
        </a:xfrm>
        <a:prstGeom prst="rect">
          <a:avLst/>
        </a:prstGeom>
      </xdr:spPr>
    </xdr:pic>
    <xdr:clientData/>
  </xdr:twoCellAnchor>
  <xdr:twoCellAnchor editAs="oneCell">
    <xdr:from>
      <xdr:col>5</xdr:col>
      <xdr:colOff>16567</xdr:colOff>
      <xdr:row>94</xdr:row>
      <xdr:rowOff>74543</xdr:rowOff>
    </xdr:from>
    <xdr:to>
      <xdr:col>5</xdr:col>
      <xdr:colOff>1200978</xdr:colOff>
      <xdr:row>94</xdr:row>
      <xdr:rowOff>546651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E1C0FBE2-1D7B-E4CF-9395-532AC5D7B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35719" y="26371826"/>
          <a:ext cx="1184411" cy="472108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10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1" Type="http://schemas.openxmlformats.org/officeDocument/2006/relationships/image" Target="../media/image110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9" Type="http://schemas.openxmlformats.org/officeDocument/2006/relationships/image" Target="../media/image19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57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tabSelected="1" zoomScale="115" zoomScaleNormal="115" workbookViewId="0">
      <selection activeCell="J1" sqref="J1:J1048576"/>
    </sheetView>
  </sheetViews>
  <sheetFormatPr defaultRowHeight="15"/>
  <cols>
    <col min="1" max="1" width="6.625" style="20" bestFit="1" customWidth="1"/>
    <col min="2" max="2" width="67.75" style="20" bestFit="1" customWidth="1"/>
    <col min="3" max="3" width="13.25" style="20" customWidth="1"/>
    <col min="4" max="4" width="16" style="20" bestFit="1" customWidth="1"/>
    <col min="5" max="5" width="9.375" style="20" bestFit="1" customWidth="1"/>
    <col min="6" max="6" width="18.375" style="20" customWidth="1"/>
    <col min="7" max="7" width="10.625" style="19" customWidth="1"/>
    <col min="8" max="8" width="8" style="45" bestFit="1" customWidth="1"/>
    <col min="9" max="9" width="14" style="45" bestFit="1" customWidth="1"/>
  </cols>
  <sheetData>
    <row r="1" spans="1:9" s="25" customFormat="1">
      <c r="A1" s="60"/>
      <c r="B1" s="60"/>
      <c r="C1" s="60"/>
      <c r="D1" s="60"/>
      <c r="E1" s="60"/>
      <c r="F1" s="60"/>
      <c r="G1" s="26"/>
      <c r="H1" s="42"/>
      <c r="I1" s="42"/>
    </row>
    <row r="2" spans="1:9" s="25" customFormat="1" ht="46.5" customHeight="1">
      <c r="A2" s="49" t="s">
        <v>0</v>
      </c>
      <c r="B2" s="50" t="s">
        <v>1</v>
      </c>
      <c r="C2" s="52" t="s">
        <v>1</v>
      </c>
      <c r="D2" s="50" t="s">
        <v>3</v>
      </c>
      <c r="E2" s="50" t="s">
        <v>4</v>
      </c>
      <c r="F2" s="51" t="s">
        <v>5</v>
      </c>
      <c r="G2" s="53" t="s">
        <v>317</v>
      </c>
      <c r="H2" s="54" t="s">
        <v>2</v>
      </c>
      <c r="I2" s="54" t="s">
        <v>318</v>
      </c>
    </row>
    <row r="3" spans="1:9" s="25" customFormat="1">
      <c r="A3" s="32" t="s">
        <v>9</v>
      </c>
      <c r="B3" s="22" t="s">
        <v>10</v>
      </c>
      <c r="C3" s="22" t="s">
        <v>6</v>
      </c>
      <c r="D3" s="22" t="s">
        <v>7</v>
      </c>
      <c r="E3" s="22" t="s">
        <v>11</v>
      </c>
      <c r="F3" s="61" t="e" vm="1">
        <v>#VALUE!</v>
      </c>
      <c r="G3" s="24">
        <v>840</v>
      </c>
      <c r="H3" s="39">
        <v>20</v>
      </c>
      <c r="I3" s="39">
        <f>SUM(G3*H3)</f>
        <v>16800</v>
      </c>
    </row>
    <row r="4" spans="1:9" s="25" customFormat="1">
      <c r="A4" s="32" t="s">
        <v>12</v>
      </c>
      <c r="B4" s="22" t="s">
        <v>13</v>
      </c>
      <c r="C4" s="22" t="s">
        <v>6</v>
      </c>
      <c r="D4" s="22" t="s">
        <v>7</v>
      </c>
      <c r="E4" s="22" t="s">
        <v>11</v>
      </c>
      <c r="F4" s="61"/>
      <c r="G4" s="24">
        <v>720</v>
      </c>
      <c r="H4" s="39">
        <v>20</v>
      </c>
      <c r="I4" s="39">
        <f t="shared" ref="I4:I67" si="0">SUM(G4*H4)</f>
        <v>14400</v>
      </c>
    </row>
    <row r="5" spans="1:9" s="25" customFormat="1" ht="30" customHeight="1">
      <c r="A5" s="32" t="s">
        <v>14</v>
      </c>
      <c r="B5" s="22" t="s">
        <v>15</v>
      </c>
      <c r="C5" s="22" t="s">
        <v>6</v>
      </c>
      <c r="D5" s="22" t="s">
        <v>7</v>
      </c>
      <c r="E5" s="22" t="s">
        <v>11</v>
      </c>
      <c r="F5" s="61"/>
      <c r="G5" s="24">
        <v>744</v>
      </c>
      <c r="H5" s="39">
        <v>20</v>
      </c>
      <c r="I5" s="39">
        <f t="shared" si="0"/>
        <v>14880</v>
      </c>
    </row>
    <row r="6" spans="1:9" s="25" customFormat="1">
      <c r="A6" s="32" t="s">
        <v>16</v>
      </c>
      <c r="B6" s="22" t="s">
        <v>17</v>
      </c>
      <c r="C6" s="22" t="s">
        <v>6</v>
      </c>
      <c r="D6" s="22" t="s">
        <v>7</v>
      </c>
      <c r="E6" s="22" t="s">
        <v>8</v>
      </c>
      <c r="F6" s="61"/>
      <c r="G6" s="24">
        <v>2808</v>
      </c>
      <c r="H6" s="39">
        <v>20</v>
      </c>
      <c r="I6" s="39">
        <f t="shared" si="0"/>
        <v>56160</v>
      </c>
    </row>
    <row r="7" spans="1:9" s="25" customFormat="1">
      <c r="A7" s="32" t="s">
        <v>18</v>
      </c>
      <c r="B7" s="22" t="s">
        <v>19</v>
      </c>
      <c r="C7" s="22" t="s">
        <v>6</v>
      </c>
      <c r="D7" s="22" t="s">
        <v>7</v>
      </c>
      <c r="E7" s="22" t="s">
        <v>8</v>
      </c>
      <c r="F7" s="61"/>
      <c r="G7" s="24">
        <v>2988</v>
      </c>
      <c r="H7" s="39">
        <v>20</v>
      </c>
      <c r="I7" s="39">
        <f t="shared" si="0"/>
        <v>59760</v>
      </c>
    </row>
    <row r="8" spans="1:9" s="25" customFormat="1">
      <c r="A8" s="32" t="s">
        <v>20</v>
      </c>
      <c r="B8" s="22" t="s">
        <v>21</v>
      </c>
      <c r="C8" s="22" t="s">
        <v>6</v>
      </c>
      <c r="D8" s="22" t="s">
        <v>7</v>
      </c>
      <c r="E8" s="22" t="s">
        <v>8</v>
      </c>
      <c r="F8" s="61"/>
      <c r="G8" s="24">
        <v>2052</v>
      </c>
      <c r="H8" s="39">
        <v>20</v>
      </c>
      <c r="I8" s="39">
        <f t="shared" si="0"/>
        <v>41040</v>
      </c>
    </row>
    <row r="9" spans="1:9" s="25" customFormat="1">
      <c r="A9" s="32" t="s">
        <v>22</v>
      </c>
      <c r="B9" s="22" t="s">
        <v>23</v>
      </c>
      <c r="C9" s="22" t="s">
        <v>6</v>
      </c>
      <c r="D9" s="22" t="s">
        <v>7</v>
      </c>
      <c r="E9" s="22" t="s">
        <v>8</v>
      </c>
      <c r="F9" s="61"/>
      <c r="G9" s="24">
        <v>2700</v>
      </c>
      <c r="H9" s="39">
        <v>20</v>
      </c>
      <c r="I9" s="39">
        <f t="shared" si="0"/>
        <v>54000</v>
      </c>
    </row>
    <row r="10" spans="1:9" s="25" customFormat="1">
      <c r="A10" s="33"/>
      <c r="B10" s="33"/>
      <c r="C10" s="33"/>
      <c r="D10" s="33"/>
      <c r="E10" s="33"/>
      <c r="F10" s="33"/>
      <c r="G10" s="34"/>
      <c r="H10" s="39"/>
      <c r="I10" s="39">
        <f t="shared" si="0"/>
        <v>0</v>
      </c>
    </row>
    <row r="11" spans="1:9" s="25" customFormat="1">
      <c r="A11" s="22"/>
      <c r="B11" s="22"/>
      <c r="C11" s="22"/>
      <c r="D11" s="22"/>
      <c r="E11" s="22"/>
      <c r="F11" s="22"/>
      <c r="G11" s="35"/>
      <c r="H11" s="39"/>
      <c r="I11" s="39">
        <f t="shared" si="0"/>
        <v>0</v>
      </c>
    </row>
    <row r="12" spans="1:9" s="25" customFormat="1">
      <c r="A12" s="32" t="s">
        <v>24</v>
      </c>
      <c r="B12" s="22" t="s">
        <v>25</v>
      </c>
      <c r="C12" s="22" t="s">
        <v>6</v>
      </c>
      <c r="D12" s="22" t="s">
        <v>26</v>
      </c>
      <c r="E12" s="22" t="s">
        <v>8</v>
      </c>
      <c r="F12" s="22"/>
      <c r="G12" s="24">
        <v>3804</v>
      </c>
      <c r="H12" s="39">
        <v>20</v>
      </c>
      <c r="I12" s="39">
        <f t="shared" si="0"/>
        <v>76080</v>
      </c>
    </row>
    <row r="13" spans="1:9" s="25" customFormat="1">
      <c r="A13" s="32" t="s">
        <v>27</v>
      </c>
      <c r="B13" s="22" t="s">
        <v>28</v>
      </c>
      <c r="C13" s="22" t="s">
        <v>6</v>
      </c>
      <c r="D13" s="22" t="s">
        <v>26</v>
      </c>
      <c r="E13" s="22" t="s">
        <v>29</v>
      </c>
      <c r="F13" s="22"/>
      <c r="G13" s="24">
        <v>2000</v>
      </c>
      <c r="H13" s="39">
        <v>25</v>
      </c>
      <c r="I13" s="39">
        <f t="shared" si="0"/>
        <v>50000</v>
      </c>
    </row>
    <row r="14" spans="1:9" s="25" customFormat="1">
      <c r="A14" s="32" t="s">
        <v>30</v>
      </c>
      <c r="B14" s="22" t="s">
        <v>31</v>
      </c>
      <c r="C14" s="22" t="s">
        <v>6</v>
      </c>
      <c r="D14" s="22" t="s">
        <v>26</v>
      </c>
      <c r="E14" s="22" t="s">
        <v>29</v>
      </c>
      <c r="F14" s="22"/>
      <c r="G14" s="24">
        <v>1632</v>
      </c>
      <c r="H14" s="39">
        <v>25</v>
      </c>
      <c r="I14" s="39">
        <f t="shared" si="0"/>
        <v>40800</v>
      </c>
    </row>
    <row r="15" spans="1:9" s="25" customFormat="1">
      <c r="A15" s="32" t="s">
        <v>32</v>
      </c>
      <c r="B15" s="22" t="s">
        <v>33</v>
      </c>
      <c r="C15" s="22" t="s">
        <v>6</v>
      </c>
      <c r="D15" s="22" t="s">
        <v>26</v>
      </c>
      <c r="E15" s="22" t="s">
        <v>29</v>
      </c>
      <c r="F15" s="62" t="e" vm="2">
        <v>#VALUE!</v>
      </c>
      <c r="G15" s="24">
        <v>1800</v>
      </c>
      <c r="H15" s="39">
        <v>25</v>
      </c>
      <c r="I15" s="39">
        <f t="shared" si="0"/>
        <v>45000</v>
      </c>
    </row>
    <row r="16" spans="1:9" s="25" customFormat="1" ht="43.5" customHeight="1">
      <c r="A16" s="32" t="s">
        <v>34</v>
      </c>
      <c r="B16" s="22" t="s">
        <v>35</v>
      </c>
      <c r="C16" s="22" t="s">
        <v>6</v>
      </c>
      <c r="D16" s="22" t="s">
        <v>26</v>
      </c>
      <c r="E16" s="22" t="s">
        <v>29</v>
      </c>
      <c r="F16" s="62"/>
      <c r="G16" s="24">
        <v>1860</v>
      </c>
      <c r="H16" s="39">
        <v>25</v>
      </c>
      <c r="I16" s="39">
        <f t="shared" si="0"/>
        <v>46500</v>
      </c>
    </row>
    <row r="17" spans="1:9" s="25" customFormat="1">
      <c r="A17" s="33"/>
      <c r="B17" s="33"/>
      <c r="C17" s="33"/>
      <c r="D17" s="33"/>
      <c r="E17" s="33"/>
      <c r="F17" s="33"/>
      <c r="G17" s="34"/>
      <c r="H17" s="39"/>
      <c r="I17" s="39"/>
    </row>
    <row r="18" spans="1:9" s="25" customFormat="1">
      <c r="A18" s="22"/>
      <c r="B18" s="22"/>
      <c r="C18" s="22"/>
      <c r="D18" s="22"/>
      <c r="E18" s="22"/>
      <c r="F18" s="22"/>
      <c r="G18" s="35"/>
      <c r="H18" s="39"/>
      <c r="I18" s="39"/>
    </row>
    <row r="19" spans="1:9" s="25" customFormat="1" ht="41.25" customHeight="1">
      <c r="A19" s="32" t="s">
        <v>36</v>
      </c>
      <c r="B19" s="22" t="s">
        <v>37</v>
      </c>
      <c r="C19" s="22" t="s">
        <v>38</v>
      </c>
      <c r="D19" s="22" t="s">
        <v>39</v>
      </c>
      <c r="E19" s="22" t="s">
        <v>8</v>
      </c>
      <c r="F19" s="22" t="e" vm="3">
        <v>#VALUE!</v>
      </c>
      <c r="G19" s="24">
        <v>1020</v>
      </c>
      <c r="H19" s="39">
        <v>35</v>
      </c>
      <c r="I19" s="39">
        <f t="shared" si="0"/>
        <v>35700</v>
      </c>
    </row>
    <row r="20" spans="1:9" s="25" customFormat="1">
      <c r="A20" s="32" t="s">
        <v>40</v>
      </c>
      <c r="B20" s="22" t="s">
        <v>41</v>
      </c>
      <c r="C20" s="22" t="s">
        <v>6</v>
      </c>
      <c r="D20" s="22" t="s">
        <v>39</v>
      </c>
      <c r="E20" s="22" t="s">
        <v>8</v>
      </c>
      <c r="F20" s="22"/>
      <c r="G20" s="24">
        <v>144</v>
      </c>
      <c r="H20" s="39">
        <v>35</v>
      </c>
      <c r="I20" s="39">
        <f t="shared" si="0"/>
        <v>5040</v>
      </c>
    </row>
    <row r="21" spans="1:9" s="25" customFormat="1">
      <c r="A21" s="32" t="s">
        <v>42</v>
      </c>
      <c r="B21" s="22" t="s">
        <v>43</v>
      </c>
      <c r="C21" s="22" t="s">
        <v>6</v>
      </c>
      <c r="D21" s="22" t="s">
        <v>39</v>
      </c>
      <c r="E21" s="22" t="s">
        <v>11</v>
      </c>
      <c r="F21" s="61" t="e" vm="4">
        <v>#VALUE!</v>
      </c>
      <c r="G21" s="24">
        <v>3756</v>
      </c>
      <c r="H21" s="39">
        <v>35</v>
      </c>
      <c r="I21" s="39">
        <f t="shared" si="0"/>
        <v>131460</v>
      </c>
    </row>
    <row r="22" spans="1:9" s="25" customFormat="1" ht="33.75" customHeight="1">
      <c r="A22" s="32" t="s">
        <v>44</v>
      </c>
      <c r="B22" s="22" t="s">
        <v>45</v>
      </c>
      <c r="C22" s="22" t="s">
        <v>6</v>
      </c>
      <c r="D22" s="22" t="s">
        <v>39</v>
      </c>
      <c r="E22" s="22" t="s">
        <v>11</v>
      </c>
      <c r="F22" s="61"/>
      <c r="G22" s="24">
        <v>516</v>
      </c>
      <c r="H22" s="39">
        <v>35</v>
      </c>
      <c r="I22" s="39">
        <f t="shared" si="0"/>
        <v>18060</v>
      </c>
    </row>
    <row r="23" spans="1:9" s="25" customFormat="1">
      <c r="A23" s="32" t="s">
        <v>46</v>
      </c>
      <c r="B23" s="22" t="s">
        <v>47</v>
      </c>
      <c r="C23" s="22" t="s">
        <v>6</v>
      </c>
      <c r="D23" s="22" t="s">
        <v>39</v>
      </c>
      <c r="E23" s="22" t="s">
        <v>11</v>
      </c>
      <c r="F23" s="61" t="e" vm="5">
        <v>#VALUE!</v>
      </c>
      <c r="G23" s="24">
        <v>3024</v>
      </c>
      <c r="H23" s="39">
        <v>35</v>
      </c>
      <c r="I23" s="39">
        <f t="shared" si="0"/>
        <v>105840</v>
      </c>
    </row>
    <row r="24" spans="1:9" s="25" customFormat="1">
      <c r="A24" s="32" t="s">
        <v>48</v>
      </c>
      <c r="B24" s="22" t="s">
        <v>49</v>
      </c>
      <c r="C24" s="22" t="s">
        <v>6</v>
      </c>
      <c r="D24" s="22" t="s">
        <v>39</v>
      </c>
      <c r="E24" s="22" t="s">
        <v>11</v>
      </c>
      <c r="F24" s="61"/>
      <c r="G24" s="24">
        <v>2892</v>
      </c>
      <c r="H24" s="39">
        <v>35</v>
      </c>
      <c r="I24" s="39">
        <f t="shared" si="0"/>
        <v>101220</v>
      </c>
    </row>
    <row r="25" spans="1:9" s="25" customFormat="1" ht="33" customHeight="1">
      <c r="A25" s="32" t="s">
        <v>50</v>
      </c>
      <c r="B25" s="22" t="s">
        <v>51</v>
      </c>
      <c r="C25" s="22" t="s">
        <v>6</v>
      </c>
      <c r="D25" s="22" t="s">
        <v>39</v>
      </c>
      <c r="E25" s="22" t="s">
        <v>11</v>
      </c>
      <c r="F25" s="61"/>
      <c r="G25" s="24">
        <v>2972</v>
      </c>
      <c r="H25" s="39">
        <v>35</v>
      </c>
      <c r="I25" s="39">
        <f t="shared" si="0"/>
        <v>104020</v>
      </c>
    </row>
    <row r="26" spans="1:9" s="25" customFormat="1">
      <c r="A26" s="32" t="s">
        <v>52</v>
      </c>
      <c r="B26" s="22" t="s">
        <v>53</v>
      </c>
      <c r="C26" s="22" t="s">
        <v>6</v>
      </c>
      <c r="D26" s="22" t="s">
        <v>39</v>
      </c>
      <c r="E26" s="22" t="s">
        <v>11</v>
      </c>
      <c r="F26" s="61"/>
      <c r="G26" s="24">
        <v>2964</v>
      </c>
      <c r="H26" s="39">
        <v>35</v>
      </c>
      <c r="I26" s="39">
        <f t="shared" si="0"/>
        <v>103740</v>
      </c>
    </row>
    <row r="27" spans="1:9" s="25" customFormat="1">
      <c r="A27" s="32" t="s">
        <v>54</v>
      </c>
      <c r="B27" s="22" t="s">
        <v>55</v>
      </c>
      <c r="C27" s="22" t="s">
        <v>6</v>
      </c>
      <c r="D27" s="22" t="s">
        <v>39</v>
      </c>
      <c r="E27" s="22" t="s">
        <v>8</v>
      </c>
      <c r="F27" s="22"/>
      <c r="G27" s="24">
        <v>240</v>
      </c>
      <c r="H27" s="39">
        <v>35</v>
      </c>
      <c r="I27" s="39">
        <f t="shared" si="0"/>
        <v>8400</v>
      </c>
    </row>
    <row r="28" spans="1:9" s="25" customFormat="1" ht="33.75" customHeight="1">
      <c r="A28" s="32" t="s">
        <v>56</v>
      </c>
      <c r="B28" s="22" t="s">
        <v>57</v>
      </c>
      <c r="C28" s="22" t="s">
        <v>6</v>
      </c>
      <c r="D28" s="22" t="s">
        <v>39</v>
      </c>
      <c r="E28" s="22" t="s">
        <v>8</v>
      </c>
      <c r="F28" s="22"/>
      <c r="G28" s="24">
        <v>1824</v>
      </c>
      <c r="H28" s="39">
        <v>35</v>
      </c>
      <c r="I28" s="39">
        <f t="shared" si="0"/>
        <v>63840</v>
      </c>
    </row>
    <row r="29" spans="1:9" s="25" customFormat="1">
      <c r="A29" s="32" t="s">
        <v>58</v>
      </c>
      <c r="B29" s="22" t="s">
        <v>59</v>
      </c>
      <c r="C29" s="22" t="s">
        <v>6</v>
      </c>
      <c r="D29" s="22" t="s">
        <v>39</v>
      </c>
      <c r="E29" s="22" t="s">
        <v>8</v>
      </c>
      <c r="F29" s="22"/>
      <c r="G29" s="24">
        <v>2628</v>
      </c>
      <c r="H29" s="39">
        <v>35</v>
      </c>
      <c r="I29" s="39">
        <f t="shared" si="0"/>
        <v>91980</v>
      </c>
    </row>
    <row r="30" spans="1:9" s="25" customFormat="1">
      <c r="A30" s="33"/>
      <c r="B30" s="33"/>
      <c r="C30" s="33"/>
      <c r="D30" s="33"/>
      <c r="E30" s="33"/>
      <c r="F30" s="33"/>
      <c r="G30" s="34"/>
      <c r="H30" s="39"/>
      <c r="I30" s="39">
        <f t="shared" si="0"/>
        <v>0</v>
      </c>
    </row>
    <row r="31" spans="1:9" s="25" customFormat="1">
      <c r="A31" s="22"/>
      <c r="B31" s="22"/>
      <c r="C31" s="22"/>
      <c r="D31" s="22"/>
      <c r="E31" s="22"/>
      <c r="F31" s="22"/>
      <c r="G31" s="35"/>
      <c r="H31" s="39"/>
      <c r="I31" s="39">
        <f t="shared" si="0"/>
        <v>0</v>
      </c>
    </row>
    <row r="32" spans="1:9" s="25" customFormat="1" ht="31.5" customHeight="1">
      <c r="A32" s="32" t="s">
        <v>62</v>
      </c>
      <c r="B32" s="22" t="s">
        <v>63</v>
      </c>
      <c r="C32" s="22" t="s">
        <v>38</v>
      </c>
      <c r="D32" s="22" t="s">
        <v>60</v>
      </c>
      <c r="E32" s="22" t="s">
        <v>61</v>
      </c>
      <c r="F32" s="22" t="e" vm="6">
        <v>#VALUE!</v>
      </c>
      <c r="G32" s="24">
        <v>1860</v>
      </c>
      <c r="H32" s="39">
        <v>40</v>
      </c>
      <c r="I32" s="39">
        <f t="shared" si="0"/>
        <v>74400</v>
      </c>
    </row>
    <row r="33" spans="1:9" s="25" customFormat="1" ht="38.25" customHeight="1">
      <c r="A33" s="32" t="s">
        <v>64</v>
      </c>
      <c r="B33" s="22" t="s">
        <v>65</v>
      </c>
      <c r="C33" s="22" t="s">
        <v>6</v>
      </c>
      <c r="D33" s="22" t="s">
        <v>60</v>
      </c>
      <c r="E33" s="22" t="s">
        <v>66</v>
      </c>
      <c r="F33" s="36" t="e" vm="7">
        <v>#VALUE!</v>
      </c>
      <c r="G33" s="24">
        <v>1608</v>
      </c>
      <c r="H33" s="39">
        <v>40</v>
      </c>
      <c r="I33" s="39">
        <f t="shared" si="0"/>
        <v>64320</v>
      </c>
    </row>
    <row r="34" spans="1:9" s="25" customFormat="1" ht="43.5" customHeight="1">
      <c r="A34" s="32" t="s">
        <v>67</v>
      </c>
      <c r="B34" s="22" t="s">
        <v>68</v>
      </c>
      <c r="C34" s="22" t="s">
        <v>6</v>
      </c>
      <c r="D34" s="22" t="s">
        <v>60</v>
      </c>
      <c r="E34" s="22" t="s">
        <v>69</v>
      </c>
      <c r="F34" s="22"/>
      <c r="G34" s="24">
        <v>180</v>
      </c>
      <c r="H34" s="39">
        <v>30</v>
      </c>
      <c r="I34" s="39">
        <f t="shared" si="0"/>
        <v>5400</v>
      </c>
    </row>
    <row r="35" spans="1:9" s="25" customFormat="1" ht="22.5" customHeight="1">
      <c r="A35" s="32" t="s">
        <v>70</v>
      </c>
      <c r="B35" s="22" t="s">
        <v>71</v>
      </c>
      <c r="C35" s="22" t="s">
        <v>6</v>
      </c>
      <c r="D35" s="22" t="s">
        <v>60</v>
      </c>
      <c r="E35" s="22" t="s">
        <v>61</v>
      </c>
      <c r="F35" s="61"/>
      <c r="G35" s="24">
        <v>1800</v>
      </c>
      <c r="H35" s="39">
        <v>40</v>
      </c>
      <c r="I35" s="39">
        <f t="shared" si="0"/>
        <v>72000</v>
      </c>
    </row>
    <row r="36" spans="1:9" s="25" customFormat="1" ht="32.25" customHeight="1">
      <c r="A36" s="32" t="s">
        <v>72</v>
      </c>
      <c r="B36" s="22" t="s">
        <v>73</v>
      </c>
      <c r="C36" s="22" t="s">
        <v>6</v>
      </c>
      <c r="D36" s="22" t="s">
        <v>60</v>
      </c>
      <c r="E36" s="22" t="s">
        <v>61</v>
      </c>
      <c r="F36" s="61"/>
      <c r="G36" s="24">
        <v>828</v>
      </c>
      <c r="H36" s="39">
        <v>40</v>
      </c>
      <c r="I36" s="39">
        <f t="shared" si="0"/>
        <v>33120</v>
      </c>
    </row>
    <row r="37" spans="1:9" s="25" customFormat="1">
      <c r="A37" s="33"/>
      <c r="B37" s="33"/>
      <c r="C37" s="33"/>
      <c r="D37" s="33"/>
      <c r="E37" s="33"/>
      <c r="F37" s="33"/>
      <c r="G37" s="34"/>
      <c r="H37" s="39"/>
      <c r="I37" s="39"/>
    </row>
    <row r="38" spans="1:9" s="25" customFormat="1">
      <c r="A38" s="22"/>
      <c r="B38" s="22"/>
      <c r="C38" s="22"/>
      <c r="D38" s="22"/>
      <c r="E38" s="22"/>
      <c r="F38" s="22"/>
      <c r="G38" s="37"/>
      <c r="H38" s="39"/>
      <c r="I38" s="39"/>
    </row>
    <row r="39" spans="1:9" s="25" customFormat="1">
      <c r="A39" s="60" t="s">
        <v>303</v>
      </c>
      <c r="B39" s="60"/>
      <c r="C39" s="60"/>
      <c r="D39" s="60"/>
      <c r="E39" s="60"/>
      <c r="F39" s="60"/>
      <c r="G39" s="26"/>
      <c r="H39" s="42"/>
      <c r="I39" s="39"/>
    </row>
    <row r="40" spans="1:9" s="25" customFormat="1" ht="30">
      <c r="A40" s="27" t="s">
        <v>0</v>
      </c>
      <c r="B40" s="27" t="s">
        <v>74</v>
      </c>
      <c r="C40" s="30" t="s">
        <v>1</v>
      </c>
      <c r="D40" s="29" t="s">
        <v>3</v>
      </c>
      <c r="E40" s="30" t="s">
        <v>4</v>
      </c>
      <c r="F40" s="28" t="s">
        <v>5</v>
      </c>
      <c r="G40" s="31" t="s">
        <v>316</v>
      </c>
      <c r="H40" s="38" t="s">
        <v>2</v>
      </c>
      <c r="I40" s="39"/>
    </row>
    <row r="41" spans="1:9" s="25" customFormat="1">
      <c r="A41" s="22" t="s">
        <v>76</v>
      </c>
      <c r="B41" s="22" t="s">
        <v>77</v>
      </c>
      <c r="C41" s="22" t="s">
        <v>6</v>
      </c>
      <c r="D41" s="22" t="s">
        <v>75</v>
      </c>
      <c r="E41" s="22" t="s">
        <v>78</v>
      </c>
      <c r="F41" s="63" t="e" vm="8">
        <v>#VALUE!</v>
      </c>
      <c r="G41" s="24">
        <v>198</v>
      </c>
      <c r="H41" s="39">
        <v>20</v>
      </c>
      <c r="I41" s="39">
        <f t="shared" si="0"/>
        <v>3960</v>
      </c>
    </row>
    <row r="42" spans="1:9" s="25" customFormat="1" ht="28.5" customHeight="1">
      <c r="A42" s="22" t="s">
        <v>79</v>
      </c>
      <c r="B42" s="22" t="s">
        <v>80</v>
      </c>
      <c r="C42" s="22" t="s">
        <v>6</v>
      </c>
      <c r="D42" s="22" t="s">
        <v>75</v>
      </c>
      <c r="E42" s="22" t="s">
        <v>78</v>
      </c>
      <c r="F42" s="63"/>
      <c r="G42" s="24">
        <v>732</v>
      </c>
      <c r="H42" s="39">
        <v>20</v>
      </c>
      <c r="I42" s="39">
        <f t="shared" si="0"/>
        <v>14640</v>
      </c>
    </row>
    <row r="43" spans="1:9" s="25" customFormat="1">
      <c r="A43" s="22" t="s">
        <v>81</v>
      </c>
      <c r="B43" s="22" t="s">
        <v>82</v>
      </c>
      <c r="C43" s="22" t="s">
        <v>6</v>
      </c>
      <c r="D43" s="22" t="s">
        <v>75</v>
      </c>
      <c r="E43" s="22" t="s">
        <v>78</v>
      </c>
      <c r="F43" s="63"/>
      <c r="G43" s="24">
        <v>396</v>
      </c>
      <c r="H43" s="39">
        <v>20</v>
      </c>
      <c r="I43" s="39">
        <f t="shared" si="0"/>
        <v>7920</v>
      </c>
    </row>
    <row r="44" spans="1:9" s="25" customFormat="1">
      <c r="A44" s="22" t="s">
        <v>83</v>
      </c>
      <c r="B44" s="22" t="s">
        <v>84</v>
      </c>
      <c r="C44" s="22" t="s">
        <v>6</v>
      </c>
      <c r="D44" s="22" t="s">
        <v>75</v>
      </c>
      <c r="E44" s="22" t="s">
        <v>78</v>
      </c>
      <c r="F44" s="61" t="e" vm="9">
        <v>#VALUE!</v>
      </c>
      <c r="G44" s="24">
        <v>396</v>
      </c>
      <c r="H44" s="39">
        <v>20</v>
      </c>
      <c r="I44" s="39">
        <f t="shared" si="0"/>
        <v>7920</v>
      </c>
    </row>
    <row r="45" spans="1:9" s="25" customFormat="1">
      <c r="A45" s="22" t="s">
        <v>85</v>
      </c>
      <c r="B45" s="22" t="s">
        <v>86</v>
      </c>
      <c r="C45" s="22" t="s">
        <v>6</v>
      </c>
      <c r="D45" s="22" t="s">
        <v>75</v>
      </c>
      <c r="E45" s="22" t="s">
        <v>78</v>
      </c>
      <c r="F45" s="61"/>
      <c r="G45" s="24">
        <v>366</v>
      </c>
      <c r="H45" s="39">
        <v>20</v>
      </c>
      <c r="I45" s="39">
        <f t="shared" si="0"/>
        <v>7320</v>
      </c>
    </row>
    <row r="46" spans="1:9" s="25" customFormat="1" ht="24.75" customHeight="1">
      <c r="A46" s="22" t="s">
        <v>87</v>
      </c>
      <c r="B46" s="22" t="s">
        <v>88</v>
      </c>
      <c r="C46" s="22" t="s">
        <v>6</v>
      </c>
      <c r="D46" s="22" t="s">
        <v>75</v>
      </c>
      <c r="E46" s="22" t="s">
        <v>78</v>
      </c>
      <c r="F46" s="61"/>
      <c r="G46" s="24">
        <v>246</v>
      </c>
      <c r="H46" s="39">
        <v>20</v>
      </c>
      <c r="I46" s="39">
        <f t="shared" si="0"/>
        <v>4920</v>
      </c>
    </row>
    <row r="47" spans="1:9" s="25" customFormat="1">
      <c r="A47" s="22" t="s">
        <v>89</v>
      </c>
      <c r="B47" s="22" t="s">
        <v>90</v>
      </c>
      <c r="C47" s="22" t="s">
        <v>6</v>
      </c>
      <c r="D47" s="22" t="s">
        <v>75</v>
      </c>
      <c r="E47" s="22" t="s">
        <v>78</v>
      </c>
      <c r="F47" s="61" t="e" vm="10">
        <v>#VALUE!</v>
      </c>
      <c r="G47" s="24">
        <v>338</v>
      </c>
      <c r="H47" s="39">
        <v>20</v>
      </c>
      <c r="I47" s="39">
        <f t="shared" si="0"/>
        <v>6760</v>
      </c>
    </row>
    <row r="48" spans="1:9" s="25" customFormat="1" ht="38.25" customHeight="1">
      <c r="A48" s="22" t="s">
        <v>91</v>
      </c>
      <c r="B48" s="22" t="s">
        <v>92</v>
      </c>
      <c r="C48" s="22" t="s">
        <v>6</v>
      </c>
      <c r="D48" s="22" t="s">
        <v>75</v>
      </c>
      <c r="E48" s="22" t="s">
        <v>78</v>
      </c>
      <c r="F48" s="61"/>
      <c r="G48" s="24">
        <v>204</v>
      </c>
      <c r="H48" s="39">
        <v>20</v>
      </c>
      <c r="I48" s="39">
        <f t="shared" si="0"/>
        <v>4080</v>
      </c>
    </row>
    <row r="49" spans="1:9" s="25" customFormat="1">
      <c r="A49" s="33"/>
      <c r="B49" s="33"/>
      <c r="C49" s="33"/>
      <c r="D49" s="33"/>
      <c r="E49" s="33"/>
      <c r="F49" s="33"/>
      <c r="G49" s="34"/>
      <c r="H49" s="39"/>
      <c r="I49" s="39"/>
    </row>
    <row r="50" spans="1:9" s="25" customFormat="1">
      <c r="A50" s="22"/>
      <c r="B50" s="22"/>
      <c r="C50" s="22"/>
      <c r="D50" s="22"/>
      <c r="E50" s="22"/>
      <c r="F50" s="22"/>
      <c r="G50" s="35"/>
      <c r="H50" s="39"/>
      <c r="I50" s="39"/>
    </row>
    <row r="51" spans="1:9" s="25" customFormat="1" ht="63.75" customHeight="1">
      <c r="A51" s="22" t="s">
        <v>94</v>
      </c>
      <c r="B51" s="22" t="s">
        <v>95</v>
      </c>
      <c r="C51" s="22" t="s">
        <v>6</v>
      </c>
      <c r="D51" s="22" t="s">
        <v>75</v>
      </c>
      <c r="E51" s="22" t="s">
        <v>93</v>
      </c>
      <c r="F51" s="22" t="e" vm="11">
        <v>#VALUE!</v>
      </c>
      <c r="G51" s="24">
        <v>1122</v>
      </c>
      <c r="H51" s="39">
        <v>40</v>
      </c>
      <c r="I51" s="39">
        <f t="shared" si="0"/>
        <v>44880</v>
      </c>
    </row>
    <row r="52" spans="1:9" s="25" customFormat="1">
      <c r="A52" s="33"/>
      <c r="B52" s="33"/>
      <c r="C52" s="33"/>
      <c r="D52" s="33"/>
      <c r="E52" s="33"/>
      <c r="F52" s="33"/>
      <c r="G52" s="34"/>
      <c r="H52" s="39"/>
      <c r="I52" s="39">
        <f t="shared" si="0"/>
        <v>0</v>
      </c>
    </row>
    <row r="53" spans="1:9" s="25" customFormat="1">
      <c r="A53" s="22"/>
      <c r="B53" s="22"/>
      <c r="C53" s="22"/>
      <c r="D53" s="22"/>
      <c r="E53" s="22"/>
      <c r="F53" s="22"/>
      <c r="G53" s="35"/>
      <c r="H53" s="39"/>
      <c r="I53" s="39">
        <f t="shared" si="0"/>
        <v>0</v>
      </c>
    </row>
    <row r="54" spans="1:9" s="25" customFormat="1">
      <c r="A54" s="22" t="s">
        <v>97</v>
      </c>
      <c r="B54" s="22" t="s">
        <v>98</v>
      </c>
      <c r="C54" s="22" t="s">
        <v>6</v>
      </c>
      <c r="D54" s="22" t="s">
        <v>75</v>
      </c>
      <c r="E54" s="22" t="s">
        <v>96</v>
      </c>
      <c r="F54" s="61" t="e" vm="12">
        <v>#VALUE!</v>
      </c>
      <c r="G54" s="24">
        <v>3168</v>
      </c>
      <c r="H54" s="39">
        <v>10</v>
      </c>
      <c r="I54" s="39">
        <f t="shared" si="0"/>
        <v>31680</v>
      </c>
    </row>
    <row r="55" spans="1:9" s="25" customFormat="1">
      <c r="A55" s="22" t="s">
        <v>99</v>
      </c>
      <c r="B55" s="22" t="s">
        <v>100</v>
      </c>
      <c r="C55" s="22" t="s">
        <v>6</v>
      </c>
      <c r="D55" s="22" t="s">
        <v>75</v>
      </c>
      <c r="E55" s="22" t="s">
        <v>96</v>
      </c>
      <c r="F55" s="61"/>
      <c r="G55" s="24">
        <v>720</v>
      </c>
      <c r="H55" s="39">
        <v>10</v>
      </c>
      <c r="I55" s="39">
        <f t="shared" si="0"/>
        <v>7200</v>
      </c>
    </row>
    <row r="56" spans="1:9" s="25" customFormat="1" ht="28.5" customHeight="1">
      <c r="A56" s="22" t="s">
        <v>101</v>
      </c>
      <c r="B56" s="22" t="s">
        <v>102</v>
      </c>
      <c r="C56" s="22" t="s">
        <v>6</v>
      </c>
      <c r="D56" s="22" t="s">
        <v>75</v>
      </c>
      <c r="E56" s="22" t="s">
        <v>96</v>
      </c>
      <c r="F56" s="61"/>
      <c r="G56" s="24">
        <v>2372</v>
      </c>
      <c r="H56" s="39">
        <v>10</v>
      </c>
      <c r="I56" s="39">
        <f t="shared" si="0"/>
        <v>23720</v>
      </c>
    </row>
    <row r="57" spans="1:9" s="25" customFormat="1">
      <c r="A57" s="22" t="s">
        <v>103</v>
      </c>
      <c r="B57" s="22" t="s">
        <v>104</v>
      </c>
      <c r="C57" s="22" t="s">
        <v>6</v>
      </c>
      <c r="D57" s="22" t="s">
        <v>75</v>
      </c>
      <c r="E57" s="22" t="s">
        <v>96</v>
      </c>
      <c r="F57" s="61" t="e" vm="13">
        <v>#VALUE!</v>
      </c>
      <c r="G57" s="24">
        <v>288</v>
      </c>
      <c r="H57" s="39">
        <v>10</v>
      </c>
      <c r="I57" s="39">
        <f t="shared" si="0"/>
        <v>2880</v>
      </c>
    </row>
    <row r="58" spans="1:9" s="25" customFormat="1" ht="32.25" customHeight="1">
      <c r="A58" s="22" t="s">
        <v>105</v>
      </c>
      <c r="B58" s="22" t="s">
        <v>106</v>
      </c>
      <c r="C58" s="22" t="s">
        <v>6</v>
      </c>
      <c r="D58" s="22" t="s">
        <v>75</v>
      </c>
      <c r="E58" s="22" t="s">
        <v>96</v>
      </c>
      <c r="F58" s="61"/>
      <c r="G58" s="24">
        <v>288</v>
      </c>
      <c r="H58" s="39">
        <v>10</v>
      </c>
      <c r="I58" s="39">
        <f t="shared" si="0"/>
        <v>2880</v>
      </c>
    </row>
    <row r="59" spans="1:9" s="25" customFormat="1">
      <c r="A59" s="33"/>
      <c r="B59" s="33"/>
      <c r="C59" s="33"/>
      <c r="D59" s="33"/>
      <c r="E59" s="33"/>
      <c r="F59" s="33"/>
      <c r="G59" s="34"/>
      <c r="H59" s="39"/>
      <c r="I59" s="39">
        <f t="shared" si="0"/>
        <v>0</v>
      </c>
    </row>
    <row r="60" spans="1:9" s="25" customFormat="1">
      <c r="A60" s="22"/>
      <c r="B60" s="22"/>
      <c r="C60" s="22"/>
      <c r="D60" s="22"/>
      <c r="E60" s="22"/>
      <c r="F60" s="22"/>
      <c r="G60" s="35"/>
      <c r="H60" s="39"/>
      <c r="I60" s="39">
        <f t="shared" si="0"/>
        <v>0</v>
      </c>
    </row>
    <row r="61" spans="1:9" s="25" customFormat="1">
      <c r="A61" s="22" t="s">
        <v>107</v>
      </c>
      <c r="B61" s="22" t="s">
        <v>108</v>
      </c>
      <c r="C61" s="22" t="s">
        <v>6</v>
      </c>
      <c r="D61" s="22" t="s">
        <v>75</v>
      </c>
      <c r="E61" s="22" t="s">
        <v>109</v>
      </c>
      <c r="F61" s="22"/>
      <c r="G61" s="24">
        <v>1440</v>
      </c>
      <c r="H61" s="39">
        <v>20</v>
      </c>
      <c r="I61" s="39">
        <f t="shared" si="0"/>
        <v>28800</v>
      </c>
    </row>
    <row r="62" spans="1:9" s="25" customFormat="1" ht="48" customHeight="1">
      <c r="A62" s="22" t="s">
        <v>110</v>
      </c>
      <c r="B62" s="22" t="s">
        <v>111</v>
      </c>
      <c r="C62" s="22" t="s">
        <v>6</v>
      </c>
      <c r="D62" s="22" t="s">
        <v>75</v>
      </c>
      <c r="E62" s="22" t="s">
        <v>109</v>
      </c>
      <c r="F62" s="23" t="e" vm="14">
        <v>#VALUE!</v>
      </c>
      <c r="G62" s="24">
        <v>300</v>
      </c>
      <c r="H62" s="39">
        <v>20</v>
      </c>
      <c r="I62" s="39">
        <f t="shared" si="0"/>
        <v>6000</v>
      </c>
    </row>
    <row r="63" spans="1:9" s="25" customFormat="1" ht="36" customHeight="1">
      <c r="A63" s="22" t="s">
        <v>112</v>
      </c>
      <c r="B63" s="22" t="s">
        <v>113</v>
      </c>
      <c r="C63" s="22" t="s">
        <v>6</v>
      </c>
      <c r="D63" s="22" t="s">
        <v>75</v>
      </c>
      <c r="E63" s="22" t="s">
        <v>109</v>
      </c>
      <c r="F63" s="23" t="e" vm="15">
        <v>#VALUE!</v>
      </c>
      <c r="G63" s="24">
        <v>716</v>
      </c>
      <c r="H63" s="39">
        <v>20</v>
      </c>
      <c r="I63" s="39">
        <f t="shared" si="0"/>
        <v>14320</v>
      </c>
    </row>
    <row r="64" spans="1:9" s="25" customFormat="1" ht="41.25" customHeight="1">
      <c r="A64" s="22" t="s">
        <v>114</v>
      </c>
      <c r="B64" s="22" t="s">
        <v>115</v>
      </c>
      <c r="C64" s="22" t="s">
        <v>6</v>
      </c>
      <c r="D64" s="22" t="s">
        <v>75</v>
      </c>
      <c r="E64" s="22" t="s">
        <v>109</v>
      </c>
      <c r="F64" s="22" t="e" vm="16">
        <v>#VALUE!</v>
      </c>
      <c r="G64" s="24">
        <v>252</v>
      </c>
      <c r="H64" s="39">
        <v>20</v>
      </c>
      <c r="I64" s="39">
        <f t="shared" si="0"/>
        <v>5040</v>
      </c>
    </row>
    <row r="65" spans="1:9" s="25" customFormat="1">
      <c r="A65" s="22" t="s">
        <v>116</v>
      </c>
      <c r="B65" s="22" t="s">
        <v>117</v>
      </c>
      <c r="C65" s="22" t="s">
        <v>6</v>
      </c>
      <c r="D65" s="22" t="s">
        <v>75</v>
      </c>
      <c r="E65" s="22" t="s">
        <v>109</v>
      </c>
      <c r="F65" s="61" t="e" vm="17">
        <v>#VALUE!</v>
      </c>
      <c r="G65" s="24">
        <v>5424</v>
      </c>
      <c r="H65" s="39">
        <v>20</v>
      </c>
      <c r="I65" s="39">
        <f t="shared" si="0"/>
        <v>108480</v>
      </c>
    </row>
    <row r="66" spans="1:9" s="25" customFormat="1">
      <c r="A66" s="22" t="s">
        <v>118</v>
      </c>
      <c r="B66" s="22" t="s">
        <v>119</v>
      </c>
      <c r="C66" s="22" t="s">
        <v>6</v>
      </c>
      <c r="D66" s="22" t="s">
        <v>75</v>
      </c>
      <c r="E66" s="22" t="s">
        <v>109</v>
      </c>
      <c r="F66" s="61"/>
      <c r="G66" s="24">
        <v>3600</v>
      </c>
      <c r="H66" s="39">
        <v>20</v>
      </c>
      <c r="I66" s="39">
        <f t="shared" si="0"/>
        <v>72000</v>
      </c>
    </row>
    <row r="67" spans="1:9" s="25" customFormat="1">
      <c r="A67" s="22" t="s">
        <v>120</v>
      </c>
      <c r="B67" s="22" t="s">
        <v>121</v>
      </c>
      <c r="C67" s="22" t="s">
        <v>6</v>
      </c>
      <c r="D67" s="22" t="s">
        <v>75</v>
      </c>
      <c r="E67" s="22" t="s">
        <v>109</v>
      </c>
      <c r="F67" s="61"/>
      <c r="G67" s="24">
        <v>5004</v>
      </c>
      <c r="H67" s="39">
        <v>20</v>
      </c>
      <c r="I67" s="39">
        <f t="shared" si="0"/>
        <v>100080</v>
      </c>
    </row>
    <row r="68" spans="1:9" s="25" customFormat="1" ht="26.25" customHeight="1">
      <c r="A68" s="22" t="s">
        <v>122</v>
      </c>
      <c r="B68" s="22" t="s">
        <v>123</v>
      </c>
      <c r="C68" s="22" t="s">
        <v>6</v>
      </c>
      <c r="D68" s="22" t="s">
        <v>75</v>
      </c>
      <c r="E68" s="22" t="s">
        <v>109</v>
      </c>
      <c r="F68" s="61"/>
      <c r="G68" s="24">
        <v>4860</v>
      </c>
      <c r="H68" s="39">
        <v>20</v>
      </c>
      <c r="I68" s="39">
        <f t="shared" ref="I68:I131" si="1">SUM(G68*H68)</f>
        <v>97200</v>
      </c>
    </row>
    <row r="69" spans="1:9" s="25" customFormat="1">
      <c r="A69" s="22" t="s">
        <v>124</v>
      </c>
      <c r="B69" s="22" t="s">
        <v>125</v>
      </c>
      <c r="C69" s="22" t="s">
        <v>6</v>
      </c>
      <c r="D69" s="22" t="s">
        <v>75</v>
      </c>
      <c r="E69" s="22" t="s">
        <v>109</v>
      </c>
      <c r="F69" s="61" t="e" vm="18">
        <v>#VALUE!</v>
      </c>
      <c r="G69" s="24">
        <v>2640</v>
      </c>
      <c r="H69" s="39">
        <v>20</v>
      </c>
      <c r="I69" s="39">
        <f t="shared" si="1"/>
        <v>52800</v>
      </c>
    </row>
    <row r="70" spans="1:9" s="25" customFormat="1" ht="46.5" customHeight="1">
      <c r="A70" s="22" t="s">
        <v>126</v>
      </c>
      <c r="B70" s="22" t="s">
        <v>127</v>
      </c>
      <c r="C70" s="22" t="s">
        <v>6</v>
      </c>
      <c r="D70" s="22" t="s">
        <v>75</v>
      </c>
      <c r="E70" s="22" t="s">
        <v>109</v>
      </c>
      <c r="F70" s="61"/>
      <c r="G70" s="24">
        <v>1392</v>
      </c>
      <c r="H70" s="39">
        <v>20</v>
      </c>
      <c r="I70" s="39">
        <f t="shared" si="1"/>
        <v>27840</v>
      </c>
    </row>
    <row r="71" spans="1:9" s="25" customFormat="1" ht="45" customHeight="1">
      <c r="A71" s="22" t="s">
        <v>128</v>
      </c>
      <c r="B71" s="22" t="s">
        <v>129</v>
      </c>
      <c r="C71" s="22" t="s">
        <v>6</v>
      </c>
      <c r="D71" s="22" t="s">
        <v>75</v>
      </c>
      <c r="E71" s="22" t="s">
        <v>109</v>
      </c>
      <c r="F71" s="61" t="e" vm="19">
        <v>#VALUE!</v>
      </c>
      <c r="G71" s="24">
        <v>744</v>
      </c>
      <c r="H71" s="39">
        <v>20</v>
      </c>
      <c r="I71" s="39">
        <f t="shared" si="1"/>
        <v>14880</v>
      </c>
    </row>
    <row r="72" spans="1:9" s="25" customFormat="1">
      <c r="A72" s="33"/>
      <c r="B72" s="33"/>
      <c r="C72" s="33"/>
      <c r="D72" s="33"/>
      <c r="E72" s="33"/>
      <c r="F72" s="33"/>
      <c r="G72" s="34"/>
      <c r="H72" s="39"/>
      <c r="I72" s="39">
        <f t="shared" si="1"/>
        <v>0</v>
      </c>
    </row>
    <row r="73" spans="1:9" s="25" customFormat="1">
      <c r="A73" s="22"/>
      <c r="B73" s="22"/>
      <c r="C73" s="22"/>
      <c r="D73" s="22"/>
      <c r="E73" s="22"/>
      <c r="F73" s="22"/>
      <c r="G73" s="35"/>
      <c r="H73" s="39"/>
      <c r="I73" s="39">
        <f t="shared" si="1"/>
        <v>0</v>
      </c>
    </row>
    <row r="74" spans="1:9" s="25" customFormat="1">
      <c r="A74" s="22" t="s">
        <v>130</v>
      </c>
      <c r="B74" s="22" t="s">
        <v>131</v>
      </c>
      <c r="C74" s="22" t="s">
        <v>6</v>
      </c>
      <c r="D74" s="22" t="s">
        <v>75</v>
      </c>
      <c r="E74" s="22" t="s">
        <v>109</v>
      </c>
      <c r="F74" s="22"/>
      <c r="G74" s="24">
        <v>1140</v>
      </c>
      <c r="H74" s="39">
        <v>25</v>
      </c>
      <c r="I74" s="39">
        <f t="shared" si="1"/>
        <v>28500</v>
      </c>
    </row>
    <row r="75" spans="1:9" s="25" customFormat="1" ht="39" customHeight="1">
      <c r="A75" s="22" t="s">
        <v>132</v>
      </c>
      <c r="B75" s="22" t="s">
        <v>133</v>
      </c>
      <c r="C75" s="22" t="s">
        <v>6</v>
      </c>
      <c r="D75" s="22" t="s">
        <v>75</v>
      </c>
      <c r="E75" s="22" t="s">
        <v>134</v>
      </c>
      <c r="F75" s="22" t="e" vm="20">
        <v>#VALUE!</v>
      </c>
      <c r="G75" s="24">
        <v>2076</v>
      </c>
      <c r="H75" s="39">
        <v>25</v>
      </c>
      <c r="I75" s="39">
        <f t="shared" si="1"/>
        <v>51900</v>
      </c>
    </row>
    <row r="76" spans="1:9" s="25" customFormat="1">
      <c r="A76" s="22" t="s">
        <v>135</v>
      </c>
      <c r="B76" s="22" t="s">
        <v>136</v>
      </c>
      <c r="C76" s="22" t="s">
        <v>6</v>
      </c>
      <c r="D76" s="22" t="s">
        <v>75</v>
      </c>
      <c r="E76" s="22" t="s">
        <v>134</v>
      </c>
      <c r="F76" s="61"/>
      <c r="G76" s="24">
        <v>612</v>
      </c>
      <c r="H76" s="39">
        <v>25</v>
      </c>
      <c r="I76" s="39">
        <f t="shared" si="1"/>
        <v>15300</v>
      </c>
    </row>
    <row r="77" spans="1:9" s="25" customFormat="1" ht="13.5" customHeight="1">
      <c r="A77" s="22" t="s">
        <v>137</v>
      </c>
      <c r="B77" s="22" t="s">
        <v>138</v>
      </c>
      <c r="C77" s="22" t="s">
        <v>6</v>
      </c>
      <c r="D77" s="22" t="s">
        <v>75</v>
      </c>
      <c r="E77" s="22" t="s">
        <v>134</v>
      </c>
      <c r="F77" s="61"/>
      <c r="G77" s="24">
        <v>504</v>
      </c>
      <c r="H77" s="39">
        <v>25</v>
      </c>
      <c r="I77" s="39">
        <f t="shared" si="1"/>
        <v>12600</v>
      </c>
    </row>
    <row r="78" spans="1:9" s="25" customFormat="1">
      <c r="A78" s="22" t="s">
        <v>139</v>
      </c>
      <c r="B78" s="22" t="s">
        <v>140</v>
      </c>
      <c r="C78" s="22" t="s">
        <v>6</v>
      </c>
      <c r="D78" s="22" t="s">
        <v>75</v>
      </c>
      <c r="E78" s="22" t="s">
        <v>134</v>
      </c>
      <c r="F78" s="61"/>
      <c r="G78" s="24">
        <v>444</v>
      </c>
      <c r="H78" s="39">
        <v>25</v>
      </c>
      <c r="I78" s="39">
        <f t="shared" si="1"/>
        <v>11100</v>
      </c>
    </row>
    <row r="79" spans="1:9" s="25" customFormat="1" ht="35.25" customHeight="1">
      <c r="A79" s="22" t="s">
        <v>141</v>
      </c>
      <c r="B79" s="22" t="s">
        <v>142</v>
      </c>
      <c r="C79" s="22" t="s">
        <v>6</v>
      </c>
      <c r="D79" s="22" t="s">
        <v>75</v>
      </c>
      <c r="E79" s="22" t="s">
        <v>134</v>
      </c>
      <c r="F79" s="61"/>
      <c r="G79" s="24">
        <v>168</v>
      </c>
      <c r="H79" s="39">
        <v>25</v>
      </c>
      <c r="I79" s="39">
        <f t="shared" si="1"/>
        <v>4200</v>
      </c>
    </row>
    <row r="80" spans="1:9" s="25" customFormat="1">
      <c r="A80" s="33"/>
      <c r="B80" s="33"/>
      <c r="C80" s="33"/>
      <c r="D80" s="33"/>
      <c r="E80" s="33"/>
      <c r="F80" s="33"/>
      <c r="G80" s="34"/>
      <c r="H80" s="39"/>
      <c r="I80" s="39">
        <f t="shared" si="1"/>
        <v>0</v>
      </c>
    </row>
    <row r="81" spans="1:9" s="25" customFormat="1">
      <c r="A81" s="22"/>
      <c r="B81" s="22"/>
      <c r="C81" s="22"/>
      <c r="D81" s="22"/>
      <c r="E81" s="22"/>
      <c r="F81" s="22"/>
      <c r="G81" s="35"/>
      <c r="H81" s="39"/>
      <c r="I81" s="39">
        <f t="shared" si="1"/>
        <v>0</v>
      </c>
    </row>
    <row r="82" spans="1:9" s="25" customFormat="1">
      <c r="A82" s="22" t="s">
        <v>143</v>
      </c>
      <c r="B82" s="22" t="s">
        <v>144</v>
      </c>
      <c r="C82" s="22" t="s">
        <v>6</v>
      </c>
      <c r="D82" s="22" t="s">
        <v>75</v>
      </c>
      <c r="E82" s="22" t="s">
        <v>145</v>
      </c>
      <c r="F82" s="61" t="e" vm="21">
        <v>#VALUE!</v>
      </c>
      <c r="G82" s="24">
        <v>348</v>
      </c>
      <c r="H82" s="39">
        <v>38</v>
      </c>
      <c r="I82" s="39">
        <f t="shared" si="1"/>
        <v>13224</v>
      </c>
    </row>
    <row r="83" spans="1:9" s="25" customFormat="1" ht="27.75" customHeight="1">
      <c r="A83" s="22" t="s">
        <v>146</v>
      </c>
      <c r="B83" s="22" t="s">
        <v>147</v>
      </c>
      <c r="C83" s="22" t="s">
        <v>6</v>
      </c>
      <c r="D83" s="22" t="s">
        <v>75</v>
      </c>
      <c r="E83" s="22" t="s">
        <v>145</v>
      </c>
      <c r="F83" s="61"/>
      <c r="G83" s="24">
        <v>342</v>
      </c>
      <c r="H83" s="39">
        <v>38</v>
      </c>
      <c r="I83" s="39">
        <f t="shared" si="1"/>
        <v>12996</v>
      </c>
    </row>
    <row r="84" spans="1:9" s="25" customFormat="1">
      <c r="A84" s="22" t="s">
        <v>148</v>
      </c>
      <c r="B84" s="22" t="s">
        <v>149</v>
      </c>
      <c r="C84" s="22" t="s">
        <v>6</v>
      </c>
      <c r="D84" s="22" t="s">
        <v>75</v>
      </c>
      <c r="E84" s="22" t="s">
        <v>145</v>
      </c>
      <c r="F84" s="61"/>
      <c r="G84" s="24">
        <v>342</v>
      </c>
      <c r="H84" s="39">
        <v>38</v>
      </c>
      <c r="I84" s="39">
        <f t="shared" si="1"/>
        <v>12996</v>
      </c>
    </row>
    <row r="85" spans="1:9" s="25" customFormat="1" ht="30" customHeight="1">
      <c r="A85" s="22" t="s">
        <v>150</v>
      </c>
      <c r="B85" s="22" t="s">
        <v>151</v>
      </c>
      <c r="C85" s="22" t="s">
        <v>6</v>
      </c>
      <c r="D85" s="22" t="s">
        <v>75</v>
      </c>
      <c r="E85" s="22" t="s">
        <v>145</v>
      </c>
      <c r="F85" s="61"/>
      <c r="G85" s="24">
        <v>342</v>
      </c>
      <c r="H85" s="39">
        <v>38</v>
      </c>
      <c r="I85" s="39">
        <f t="shared" si="1"/>
        <v>12996</v>
      </c>
    </row>
    <row r="86" spans="1:9" s="25" customFormat="1">
      <c r="A86" s="22" t="s">
        <v>152</v>
      </c>
      <c r="B86" s="22" t="s">
        <v>153</v>
      </c>
      <c r="C86" s="22" t="s">
        <v>6</v>
      </c>
      <c r="D86" s="22" t="s">
        <v>75</v>
      </c>
      <c r="E86" s="22" t="s">
        <v>145</v>
      </c>
      <c r="F86" s="22"/>
      <c r="G86" s="24">
        <v>540</v>
      </c>
      <c r="H86" s="39">
        <v>38</v>
      </c>
      <c r="I86" s="39">
        <f t="shared" si="1"/>
        <v>20520</v>
      </c>
    </row>
    <row r="87" spans="1:9" s="25" customFormat="1">
      <c r="A87" s="22" t="s">
        <v>154</v>
      </c>
      <c r="B87" s="22" t="s">
        <v>155</v>
      </c>
      <c r="C87" s="22" t="s">
        <v>6</v>
      </c>
      <c r="D87" s="22" t="s">
        <v>75</v>
      </c>
      <c r="E87" s="22" t="s">
        <v>145</v>
      </c>
      <c r="F87" s="61" t="e" vm="22">
        <v>#VALUE!</v>
      </c>
      <c r="G87" s="24">
        <v>108</v>
      </c>
      <c r="H87" s="39">
        <v>38</v>
      </c>
      <c r="I87" s="39">
        <f t="shared" si="1"/>
        <v>4104</v>
      </c>
    </row>
    <row r="88" spans="1:9" s="25" customFormat="1" ht="28.5" customHeight="1">
      <c r="A88" s="22" t="s">
        <v>156</v>
      </c>
      <c r="B88" s="22" t="s">
        <v>157</v>
      </c>
      <c r="C88" s="22" t="s">
        <v>6</v>
      </c>
      <c r="D88" s="22" t="s">
        <v>75</v>
      </c>
      <c r="E88" s="22" t="s">
        <v>145</v>
      </c>
      <c r="F88" s="61"/>
      <c r="G88" s="24">
        <v>2742</v>
      </c>
      <c r="H88" s="39">
        <v>38</v>
      </c>
      <c r="I88" s="39">
        <f t="shared" si="1"/>
        <v>104196</v>
      </c>
    </row>
    <row r="89" spans="1:9" s="25" customFormat="1" ht="36.75" customHeight="1">
      <c r="A89" s="22" t="s">
        <v>158</v>
      </c>
      <c r="B89" s="22" t="s">
        <v>159</v>
      </c>
      <c r="C89" s="22" t="s">
        <v>6</v>
      </c>
      <c r="D89" s="22" t="s">
        <v>75</v>
      </c>
      <c r="E89" s="22" t="s">
        <v>145</v>
      </c>
      <c r="F89" s="22" t="e" vm="23">
        <v>#VALUE!</v>
      </c>
      <c r="G89" s="24">
        <v>1926</v>
      </c>
      <c r="H89" s="39">
        <v>38</v>
      </c>
      <c r="I89" s="39">
        <f t="shared" si="1"/>
        <v>73188</v>
      </c>
    </row>
    <row r="90" spans="1:9" s="25" customFormat="1">
      <c r="A90" s="22" t="s">
        <v>160</v>
      </c>
      <c r="B90" s="22" t="s">
        <v>161</v>
      </c>
      <c r="C90" s="22" t="s">
        <v>6</v>
      </c>
      <c r="D90" s="22" t="s">
        <v>75</v>
      </c>
      <c r="E90" s="22" t="s">
        <v>145</v>
      </c>
      <c r="F90" s="61" t="e" vm="24">
        <v>#VALUE!</v>
      </c>
      <c r="G90" s="24">
        <v>4182</v>
      </c>
      <c r="H90" s="39">
        <v>38</v>
      </c>
      <c r="I90" s="39">
        <f t="shared" si="1"/>
        <v>158916</v>
      </c>
    </row>
    <row r="91" spans="1:9" s="25" customFormat="1">
      <c r="A91" s="22" t="s">
        <v>162</v>
      </c>
      <c r="B91" s="22" t="s">
        <v>163</v>
      </c>
      <c r="C91" s="22" t="s">
        <v>6</v>
      </c>
      <c r="D91" s="22" t="s">
        <v>75</v>
      </c>
      <c r="E91" s="22" t="s">
        <v>145</v>
      </c>
      <c r="F91" s="61"/>
      <c r="G91" s="24">
        <v>4896</v>
      </c>
      <c r="H91" s="39">
        <v>38</v>
      </c>
      <c r="I91" s="39">
        <f t="shared" si="1"/>
        <v>186048</v>
      </c>
    </row>
    <row r="92" spans="1:9" s="25" customFormat="1">
      <c r="A92" s="22" t="s">
        <v>164</v>
      </c>
      <c r="B92" s="22" t="s">
        <v>165</v>
      </c>
      <c r="C92" s="22" t="s">
        <v>6</v>
      </c>
      <c r="D92" s="22" t="s">
        <v>75</v>
      </c>
      <c r="E92" s="22" t="s">
        <v>145</v>
      </c>
      <c r="F92" s="61"/>
      <c r="G92" s="24">
        <v>4800</v>
      </c>
      <c r="H92" s="39">
        <v>38</v>
      </c>
      <c r="I92" s="39">
        <f t="shared" si="1"/>
        <v>182400</v>
      </c>
    </row>
    <row r="93" spans="1:9" s="25" customFormat="1">
      <c r="A93" s="22" t="s">
        <v>166</v>
      </c>
      <c r="B93" s="22" t="s">
        <v>167</v>
      </c>
      <c r="C93" s="22" t="s">
        <v>6</v>
      </c>
      <c r="D93" s="22" t="s">
        <v>75</v>
      </c>
      <c r="E93" s="22" t="s">
        <v>145</v>
      </c>
      <c r="F93" s="61"/>
      <c r="G93" s="24">
        <v>4596</v>
      </c>
      <c r="H93" s="39">
        <v>38</v>
      </c>
      <c r="I93" s="39">
        <f t="shared" si="1"/>
        <v>174648</v>
      </c>
    </row>
    <row r="94" spans="1:9" s="25" customFormat="1" ht="40.5" customHeight="1">
      <c r="A94" s="22" t="s">
        <v>168</v>
      </c>
      <c r="B94" s="22" t="s">
        <v>169</v>
      </c>
      <c r="C94" s="22" t="s">
        <v>6</v>
      </c>
      <c r="D94" s="22" t="s">
        <v>75</v>
      </c>
      <c r="E94" s="22" t="s">
        <v>145</v>
      </c>
      <c r="F94" s="22" t="e" vm="25">
        <v>#VALUE!</v>
      </c>
      <c r="G94" s="24">
        <v>2328</v>
      </c>
      <c r="H94" s="39">
        <v>38</v>
      </c>
      <c r="I94" s="39">
        <f t="shared" si="1"/>
        <v>88464</v>
      </c>
    </row>
    <row r="95" spans="1:9" s="25" customFormat="1" ht="46.5" customHeight="1">
      <c r="A95" s="22" t="s">
        <v>170</v>
      </c>
      <c r="B95" s="22" t="s">
        <v>171</v>
      </c>
      <c r="C95" s="22" t="s">
        <v>6</v>
      </c>
      <c r="D95" s="22" t="s">
        <v>75</v>
      </c>
      <c r="E95" s="22" t="s">
        <v>145</v>
      </c>
      <c r="F95" s="22"/>
      <c r="G95" s="24">
        <v>1368</v>
      </c>
      <c r="H95" s="39">
        <v>38</v>
      </c>
      <c r="I95" s="39">
        <f t="shared" si="1"/>
        <v>51984</v>
      </c>
    </row>
    <row r="96" spans="1:9" s="25" customFormat="1">
      <c r="A96" s="33"/>
      <c r="B96" s="33"/>
      <c r="C96" s="33"/>
      <c r="D96" s="33"/>
      <c r="E96" s="33"/>
      <c r="F96" s="33"/>
      <c r="G96" s="34"/>
      <c r="H96" s="39"/>
      <c r="I96" s="39">
        <f t="shared" si="1"/>
        <v>0</v>
      </c>
    </row>
    <row r="97" spans="1:9" s="25" customFormat="1">
      <c r="A97" s="22"/>
      <c r="B97" s="22"/>
      <c r="C97" s="22"/>
      <c r="D97" s="22"/>
      <c r="E97" s="22"/>
      <c r="F97" s="22"/>
      <c r="G97" s="35"/>
      <c r="H97" s="39"/>
      <c r="I97" s="39">
        <f t="shared" si="1"/>
        <v>0</v>
      </c>
    </row>
    <row r="98" spans="1:9" s="25" customFormat="1">
      <c r="A98" s="22" t="s">
        <v>172</v>
      </c>
      <c r="B98" s="22" t="s">
        <v>173</v>
      </c>
      <c r="C98" s="22" t="s">
        <v>6</v>
      </c>
      <c r="D98" s="22" t="s">
        <v>75</v>
      </c>
      <c r="E98" s="22" t="s">
        <v>174</v>
      </c>
      <c r="F98" s="61" t="e" vm="26">
        <v>#VALUE!</v>
      </c>
      <c r="G98" s="24">
        <v>48</v>
      </c>
      <c r="H98" s="39">
        <v>59.99</v>
      </c>
      <c r="I98" s="39">
        <f t="shared" si="1"/>
        <v>2879.52</v>
      </c>
    </row>
    <row r="99" spans="1:9" s="25" customFormat="1">
      <c r="A99" s="22" t="s">
        <v>175</v>
      </c>
      <c r="B99" s="22" t="s">
        <v>176</v>
      </c>
      <c r="C99" s="22" t="s">
        <v>6</v>
      </c>
      <c r="D99" s="22" t="s">
        <v>75</v>
      </c>
      <c r="E99" s="22" t="s">
        <v>174</v>
      </c>
      <c r="F99" s="61"/>
      <c r="G99" s="24">
        <v>68</v>
      </c>
      <c r="H99" s="39">
        <v>59.99</v>
      </c>
      <c r="I99" s="39">
        <f t="shared" si="1"/>
        <v>4079.32</v>
      </c>
    </row>
    <row r="100" spans="1:9" s="25" customFormat="1" ht="40.5" customHeight="1">
      <c r="A100" s="22" t="s">
        <v>177</v>
      </c>
      <c r="B100" s="22" t="s">
        <v>178</v>
      </c>
      <c r="C100" s="22" t="s">
        <v>6</v>
      </c>
      <c r="D100" s="22" t="s">
        <v>75</v>
      </c>
      <c r="E100" s="22" t="s">
        <v>174</v>
      </c>
      <c r="F100" s="61"/>
      <c r="G100" s="24">
        <v>164</v>
      </c>
      <c r="H100" s="39">
        <v>59.99</v>
      </c>
      <c r="I100" s="39">
        <f t="shared" si="1"/>
        <v>9838.36</v>
      </c>
    </row>
    <row r="101" spans="1:9" s="25" customFormat="1">
      <c r="A101" s="33"/>
      <c r="B101" s="33"/>
      <c r="C101" s="33"/>
      <c r="D101" s="33"/>
      <c r="E101" s="33"/>
      <c r="F101" s="33"/>
      <c r="G101" s="34"/>
      <c r="H101" s="39"/>
      <c r="I101" s="39"/>
    </row>
    <row r="102" spans="1:9">
      <c r="A102" s="4"/>
      <c r="B102" s="4"/>
      <c r="C102" s="4"/>
      <c r="D102" s="4"/>
      <c r="E102" s="4"/>
      <c r="F102" s="4"/>
      <c r="G102" s="16"/>
      <c r="H102" s="43"/>
      <c r="I102" s="43"/>
    </row>
    <row r="103" spans="1:9">
      <c r="A103" s="5" t="s">
        <v>179</v>
      </c>
      <c r="B103" s="5" t="s">
        <v>180</v>
      </c>
      <c r="C103" s="5" t="s">
        <v>6</v>
      </c>
      <c r="D103" s="5" t="s">
        <v>181</v>
      </c>
      <c r="E103" s="5" t="s">
        <v>8</v>
      </c>
      <c r="F103" s="58" t="e" vm="27">
        <v>#VALUE!</v>
      </c>
      <c r="G103" s="14">
        <v>280</v>
      </c>
      <c r="H103" s="44">
        <v>16</v>
      </c>
      <c r="I103" s="39">
        <f t="shared" si="1"/>
        <v>4480</v>
      </c>
    </row>
    <row r="104" spans="1:9" ht="47.25" customHeight="1">
      <c r="A104" s="5" t="s">
        <v>182</v>
      </c>
      <c r="B104" s="5" t="s">
        <v>183</v>
      </c>
      <c r="C104" s="5" t="s">
        <v>6</v>
      </c>
      <c r="D104" s="5" t="s">
        <v>181</v>
      </c>
      <c r="E104" s="5" t="s">
        <v>8</v>
      </c>
      <c r="F104" s="58"/>
      <c r="G104" s="14">
        <v>1240</v>
      </c>
      <c r="H104" s="44">
        <v>16</v>
      </c>
      <c r="I104" s="39">
        <f t="shared" si="1"/>
        <v>19840</v>
      </c>
    </row>
    <row r="105" spans="1:9" ht="44.25" customHeight="1">
      <c r="A105" s="5" t="s">
        <v>184</v>
      </c>
      <c r="B105" s="5" t="s">
        <v>185</v>
      </c>
      <c r="C105" s="5" t="s">
        <v>6</v>
      </c>
      <c r="D105" s="5" t="s">
        <v>181</v>
      </c>
      <c r="E105" s="5" t="s">
        <v>8</v>
      </c>
      <c r="F105" s="58" t="e" vm="28">
        <v>#VALUE!</v>
      </c>
      <c r="G105" s="14">
        <v>1620</v>
      </c>
      <c r="H105" s="44">
        <v>20</v>
      </c>
      <c r="I105" s="39">
        <f t="shared" si="1"/>
        <v>32400</v>
      </c>
    </row>
    <row r="106" spans="1:9">
      <c r="A106" s="5" t="s">
        <v>186</v>
      </c>
      <c r="B106" s="5" t="s">
        <v>187</v>
      </c>
      <c r="C106" s="5" t="s">
        <v>6</v>
      </c>
      <c r="D106" s="5" t="s">
        <v>181</v>
      </c>
      <c r="E106" s="5" t="s">
        <v>8</v>
      </c>
      <c r="F106" s="58" t="e" vm="29">
        <v>#VALUE!</v>
      </c>
      <c r="G106" s="14">
        <v>1280</v>
      </c>
      <c r="H106" s="44">
        <v>16</v>
      </c>
      <c r="I106" s="39">
        <f t="shared" si="1"/>
        <v>20480</v>
      </c>
    </row>
    <row r="107" spans="1:9">
      <c r="A107" s="5" t="s">
        <v>188</v>
      </c>
      <c r="B107" s="5" t="s">
        <v>189</v>
      </c>
      <c r="C107" s="5" t="s">
        <v>6</v>
      </c>
      <c r="D107" s="5" t="s">
        <v>181</v>
      </c>
      <c r="E107" s="5" t="s">
        <v>8</v>
      </c>
      <c r="F107" s="58"/>
      <c r="G107" s="14">
        <v>1280</v>
      </c>
      <c r="H107" s="44">
        <v>16</v>
      </c>
      <c r="I107" s="39">
        <f t="shared" si="1"/>
        <v>20480</v>
      </c>
    </row>
    <row r="108" spans="1:9" ht="28.5" customHeight="1">
      <c r="A108" s="5" t="s">
        <v>190</v>
      </c>
      <c r="B108" s="5" t="s">
        <v>191</v>
      </c>
      <c r="C108" s="5" t="s">
        <v>6</v>
      </c>
      <c r="D108" s="5" t="s">
        <v>181</v>
      </c>
      <c r="E108" s="5" t="s">
        <v>8</v>
      </c>
      <c r="F108" s="58"/>
      <c r="G108" s="14">
        <v>3600</v>
      </c>
      <c r="H108" s="44">
        <v>16</v>
      </c>
      <c r="I108" s="39">
        <f t="shared" si="1"/>
        <v>57600</v>
      </c>
    </row>
    <row r="109" spans="1:9">
      <c r="A109" s="5" t="s">
        <v>192</v>
      </c>
      <c r="B109" s="5" t="s">
        <v>193</v>
      </c>
      <c r="C109" s="5" t="s">
        <v>6</v>
      </c>
      <c r="D109" s="5" t="s">
        <v>181</v>
      </c>
      <c r="E109" s="5" t="s">
        <v>8</v>
      </c>
      <c r="F109" s="58" t="e" vm="30">
        <v>#VALUE!</v>
      </c>
      <c r="G109" s="14">
        <v>3840</v>
      </c>
      <c r="H109" s="44">
        <v>16</v>
      </c>
      <c r="I109" s="39">
        <f t="shared" si="1"/>
        <v>61440</v>
      </c>
    </row>
    <row r="110" spans="1:9">
      <c r="A110" s="5" t="s">
        <v>194</v>
      </c>
      <c r="B110" s="5" t="s">
        <v>195</v>
      </c>
      <c r="C110" s="5" t="s">
        <v>6</v>
      </c>
      <c r="D110" s="5" t="s">
        <v>181</v>
      </c>
      <c r="E110" s="5" t="s">
        <v>8</v>
      </c>
      <c r="F110" s="58"/>
      <c r="G110" s="14">
        <v>2380</v>
      </c>
      <c r="H110" s="44">
        <v>16</v>
      </c>
      <c r="I110" s="39">
        <f t="shared" si="1"/>
        <v>38080</v>
      </c>
    </row>
    <row r="111" spans="1:9" ht="26.25" customHeight="1">
      <c r="A111" s="5" t="s">
        <v>196</v>
      </c>
      <c r="B111" s="5" t="s">
        <v>197</v>
      </c>
      <c r="C111" s="5" t="s">
        <v>6</v>
      </c>
      <c r="D111" s="5" t="s">
        <v>181</v>
      </c>
      <c r="E111" s="5" t="s">
        <v>8</v>
      </c>
      <c r="F111" s="58"/>
      <c r="G111" s="14">
        <v>2860</v>
      </c>
      <c r="H111" s="44">
        <v>16</v>
      </c>
      <c r="I111" s="39">
        <f t="shared" si="1"/>
        <v>45760</v>
      </c>
    </row>
    <row r="112" spans="1:9">
      <c r="A112" s="6"/>
      <c r="B112" s="6"/>
      <c r="C112" s="6"/>
      <c r="D112" s="6"/>
      <c r="E112" s="6"/>
      <c r="F112" s="6"/>
      <c r="G112" s="15"/>
      <c r="H112" s="40"/>
      <c r="I112" s="40"/>
    </row>
    <row r="113" spans="1:9">
      <c r="A113" s="4"/>
      <c r="B113" s="4"/>
      <c r="C113" s="4"/>
      <c r="D113" s="4"/>
      <c r="E113" s="4"/>
      <c r="F113" s="4"/>
      <c r="G113" s="16"/>
      <c r="H113" s="43"/>
      <c r="I113" s="43"/>
    </row>
    <row r="114" spans="1:9">
      <c r="A114" s="5" t="s">
        <v>198</v>
      </c>
      <c r="B114" s="5" t="s">
        <v>199</v>
      </c>
      <c r="C114" s="5" t="s">
        <v>38</v>
      </c>
      <c r="D114" s="5" t="s">
        <v>181</v>
      </c>
      <c r="E114" s="5" t="s">
        <v>29</v>
      </c>
      <c r="F114" s="58" t="e" vm="31">
        <v>#VALUE!</v>
      </c>
      <c r="G114" s="14">
        <v>594</v>
      </c>
      <c r="H114" s="44">
        <v>35</v>
      </c>
      <c r="I114" s="39">
        <f t="shared" si="1"/>
        <v>20790</v>
      </c>
    </row>
    <row r="115" spans="1:9" ht="45.75" customHeight="1">
      <c r="A115" s="5" t="s">
        <v>200</v>
      </c>
      <c r="B115" s="5" t="s">
        <v>201</v>
      </c>
      <c r="C115" s="5" t="s">
        <v>6</v>
      </c>
      <c r="D115" s="5" t="s">
        <v>181</v>
      </c>
      <c r="E115" s="5" t="s">
        <v>29</v>
      </c>
      <c r="F115" s="58"/>
      <c r="G115" s="14">
        <v>276</v>
      </c>
      <c r="H115" s="44">
        <v>35</v>
      </c>
      <c r="I115" s="39">
        <f t="shared" si="1"/>
        <v>9660</v>
      </c>
    </row>
    <row r="116" spans="1:9" ht="39" customHeight="1">
      <c r="A116" s="5" t="s">
        <v>202</v>
      </c>
      <c r="B116" s="5" t="s">
        <v>203</v>
      </c>
      <c r="C116" s="5" t="s">
        <v>6</v>
      </c>
      <c r="D116" s="5" t="s">
        <v>181</v>
      </c>
      <c r="E116" s="5" t="s">
        <v>29</v>
      </c>
      <c r="F116" s="5" t="e" vm="32">
        <v>#VALUE!</v>
      </c>
      <c r="G116" s="14">
        <v>1284</v>
      </c>
      <c r="H116" s="44">
        <v>35</v>
      </c>
      <c r="I116" s="39">
        <f t="shared" si="1"/>
        <v>44940</v>
      </c>
    </row>
    <row r="117" spans="1:9">
      <c r="A117" s="6"/>
      <c r="B117" s="6"/>
      <c r="C117" s="6"/>
      <c r="D117" s="6"/>
      <c r="E117" s="6"/>
      <c r="F117" s="6"/>
      <c r="G117" s="15"/>
      <c r="H117" s="40"/>
      <c r="I117" s="40"/>
    </row>
    <row r="118" spans="1:9">
      <c r="A118" s="4"/>
      <c r="B118" s="4"/>
      <c r="C118" s="4"/>
      <c r="D118" s="4"/>
      <c r="E118" s="4"/>
      <c r="F118" s="4"/>
      <c r="G118" s="16"/>
      <c r="H118" s="43"/>
      <c r="I118" s="43"/>
    </row>
    <row r="119" spans="1:9">
      <c r="A119" s="5" t="s">
        <v>204</v>
      </c>
      <c r="B119" s="5" t="s">
        <v>205</v>
      </c>
      <c r="C119" s="5" t="s">
        <v>6</v>
      </c>
      <c r="D119" s="5" t="s">
        <v>206</v>
      </c>
      <c r="E119" s="5" t="s">
        <v>96</v>
      </c>
      <c r="F119" s="5"/>
      <c r="G119" s="14">
        <v>168</v>
      </c>
      <c r="H119" s="44">
        <v>10</v>
      </c>
      <c r="I119" s="39">
        <f t="shared" si="1"/>
        <v>1680</v>
      </c>
    </row>
    <row r="120" spans="1:9">
      <c r="A120" s="6"/>
      <c r="B120" s="6"/>
      <c r="C120" s="6"/>
      <c r="D120" s="6"/>
      <c r="E120" s="6"/>
      <c r="F120" s="6"/>
      <c r="G120" s="15"/>
      <c r="H120" s="40"/>
      <c r="I120" s="40"/>
    </row>
    <row r="121" spans="1:9">
      <c r="A121" s="4"/>
      <c r="B121" s="4"/>
      <c r="C121" s="4"/>
      <c r="D121" s="4"/>
      <c r="E121" s="4"/>
      <c r="F121" s="4"/>
      <c r="G121" s="16"/>
      <c r="H121" s="43"/>
      <c r="I121" s="43"/>
    </row>
    <row r="122" spans="1:9">
      <c r="A122" s="5" t="s">
        <v>207</v>
      </c>
      <c r="B122" s="5" t="s">
        <v>208</v>
      </c>
      <c r="C122" s="5" t="s">
        <v>6</v>
      </c>
      <c r="D122" s="5" t="s">
        <v>209</v>
      </c>
      <c r="E122" s="5" t="s">
        <v>29</v>
      </c>
      <c r="F122" s="58" t="e" vm="33">
        <v>#VALUE!</v>
      </c>
      <c r="G122" s="14">
        <v>3852</v>
      </c>
      <c r="H122" s="44">
        <v>15</v>
      </c>
      <c r="I122" s="39">
        <f t="shared" si="1"/>
        <v>57780</v>
      </c>
    </row>
    <row r="123" spans="1:9" ht="47.25" customHeight="1">
      <c r="A123" s="5" t="s">
        <v>210</v>
      </c>
      <c r="B123" s="5" t="s">
        <v>211</v>
      </c>
      <c r="C123" s="5" t="s">
        <v>6</v>
      </c>
      <c r="D123" s="5" t="s">
        <v>209</v>
      </c>
      <c r="E123" s="5" t="s">
        <v>29</v>
      </c>
      <c r="F123" s="58"/>
      <c r="G123" s="14">
        <v>3864</v>
      </c>
      <c r="H123" s="44">
        <v>15</v>
      </c>
      <c r="I123" s="39">
        <f t="shared" si="1"/>
        <v>57960</v>
      </c>
    </row>
    <row r="124" spans="1:9">
      <c r="A124" s="6"/>
      <c r="B124" s="6"/>
      <c r="C124" s="6"/>
      <c r="D124" s="6"/>
      <c r="E124" s="6"/>
      <c r="F124" s="6"/>
      <c r="G124" s="15"/>
      <c r="H124" s="40"/>
      <c r="I124" s="40"/>
    </row>
    <row r="125" spans="1:9">
      <c r="A125" s="4"/>
      <c r="B125" s="4"/>
      <c r="C125" s="4"/>
      <c r="D125" s="4"/>
      <c r="E125" s="4"/>
      <c r="F125" s="4"/>
      <c r="G125" s="17"/>
      <c r="H125" s="43"/>
      <c r="I125" s="43"/>
    </row>
    <row r="126" spans="1:9">
      <c r="A126" s="59" t="s">
        <v>301</v>
      </c>
      <c r="B126" s="59"/>
      <c r="C126" s="59"/>
      <c r="D126" s="59"/>
      <c r="E126" s="59"/>
      <c r="F126" s="59"/>
      <c r="I126" s="39"/>
    </row>
    <row r="127" spans="1:9" ht="30">
      <c r="A127" s="1" t="s">
        <v>0</v>
      </c>
      <c r="B127" s="1" t="s">
        <v>74</v>
      </c>
      <c r="C127" s="3" t="s">
        <v>1</v>
      </c>
      <c r="D127" s="2" t="s">
        <v>212</v>
      </c>
      <c r="E127" s="3" t="s">
        <v>4</v>
      </c>
      <c r="F127" s="2" t="s">
        <v>5</v>
      </c>
      <c r="G127" s="13" t="s">
        <v>316</v>
      </c>
      <c r="H127" s="41" t="s">
        <v>2</v>
      </c>
      <c r="I127" s="39"/>
    </row>
    <row r="128" spans="1:9">
      <c r="A128" s="5" t="s">
        <v>213</v>
      </c>
      <c r="B128" s="5" t="s">
        <v>214</v>
      </c>
      <c r="C128" s="5" t="s">
        <v>6</v>
      </c>
      <c r="D128" s="5" t="s">
        <v>306</v>
      </c>
      <c r="E128" s="5" t="s">
        <v>215</v>
      </c>
      <c r="F128" s="55" t="e" vm="34">
        <v>#VALUE!</v>
      </c>
      <c r="G128" s="14">
        <v>984</v>
      </c>
      <c r="H128" s="44">
        <v>25</v>
      </c>
      <c r="I128" s="39">
        <f t="shared" si="1"/>
        <v>24600</v>
      </c>
    </row>
    <row r="129" spans="1:9">
      <c r="A129" s="5" t="s">
        <v>304</v>
      </c>
      <c r="B129" s="5" t="s">
        <v>305</v>
      </c>
      <c r="C129" s="5" t="s">
        <v>6</v>
      </c>
      <c r="D129" s="5" t="s">
        <v>306</v>
      </c>
      <c r="E129" s="5" t="s">
        <v>215</v>
      </c>
      <c r="F129" s="56"/>
      <c r="G129" s="14">
        <v>3258</v>
      </c>
      <c r="H129" s="44">
        <v>25</v>
      </c>
      <c r="I129" s="39">
        <f t="shared" si="1"/>
        <v>81450</v>
      </c>
    </row>
    <row r="130" spans="1:9">
      <c r="A130" s="5" t="s">
        <v>307</v>
      </c>
      <c r="B130" s="5" t="s">
        <v>308</v>
      </c>
      <c r="C130" s="5" t="s">
        <v>6</v>
      </c>
      <c r="D130" s="5" t="s">
        <v>306</v>
      </c>
      <c r="E130" s="5" t="s">
        <v>215</v>
      </c>
      <c r="F130" s="56"/>
      <c r="G130" s="14">
        <v>2856</v>
      </c>
      <c r="H130" s="44">
        <v>25</v>
      </c>
      <c r="I130" s="39">
        <f t="shared" si="1"/>
        <v>71400</v>
      </c>
    </row>
    <row r="131" spans="1:9" ht="40.5" customHeight="1">
      <c r="A131" s="5" t="s">
        <v>309</v>
      </c>
      <c r="B131" s="5" t="s">
        <v>310</v>
      </c>
      <c r="C131" s="5" t="s">
        <v>6</v>
      </c>
      <c r="D131" s="5" t="s">
        <v>306</v>
      </c>
      <c r="E131" s="5" t="s">
        <v>215</v>
      </c>
      <c r="F131" s="57"/>
      <c r="G131" s="14">
        <v>900</v>
      </c>
      <c r="H131" s="44">
        <v>25</v>
      </c>
      <c r="I131" s="39">
        <f t="shared" si="1"/>
        <v>22500</v>
      </c>
    </row>
    <row r="132" spans="1:9">
      <c r="A132" s="6"/>
      <c r="B132" s="6"/>
      <c r="C132" s="6"/>
      <c r="D132" s="6"/>
      <c r="E132" s="6"/>
      <c r="F132" s="6"/>
      <c r="G132" s="15"/>
      <c r="H132" s="40"/>
      <c r="I132" s="40"/>
    </row>
    <row r="133" spans="1:9">
      <c r="A133" s="4"/>
      <c r="B133" s="4"/>
      <c r="C133" s="4"/>
      <c r="D133" s="4"/>
      <c r="E133" s="4"/>
      <c r="F133" s="4"/>
      <c r="G133" s="16"/>
      <c r="H133" s="43"/>
      <c r="I133" s="43"/>
    </row>
    <row r="134" spans="1:9" ht="49.5" customHeight="1">
      <c r="A134" s="5" t="s">
        <v>218</v>
      </c>
      <c r="B134" s="5" t="s">
        <v>219</v>
      </c>
      <c r="C134" s="5" t="s">
        <v>6</v>
      </c>
      <c r="D134" s="5" t="s">
        <v>216</v>
      </c>
      <c r="E134" s="5" t="s">
        <v>217</v>
      </c>
      <c r="F134" s="8" t="e" vm="35">
        <v>#VALUE!</v>
      </c>
      <c r="G134" s="14">
        <v>2880</v>
      </c>
      <c r="H134" s="46">
        <v>20</v>
      </c>
      <c r="I134" s="39">
        <f t="shared" ref="I134:I183" si="2">SUM(G134*H134)</f>
        <v>57600</v>
      </c>
    </row>
    <row r="135" spans="1:9">
      <c r="A135" s="5" t="s">
        <v>220</v>
      </c>
      <c r="B135" s="5" t="s">
        <v>221</v>
      </c>
      <c r="C135" s="5" t="s">
        <v>6</v>
      </c>
      <c r="D135" s="5" t="s">
        <v>216</v>
      </c>
      <c r="E135" s="5" t="s">
        <v>215</v>
      </c>
      <c r="F135" s="58" t="e" vm="36">
        <v>#VALUE!</v>
      </c>
      <c r="G135" s="14">
        <v>4380</v>
      </c>
      <c r="H135" s="44">
        <v>30</v>
      </c>
      <c r="I135" s="39">
        <f t="shared" si="2"/>
        <v>131400</v>
      </c>
    </row>
    <row r="136" spans="1:9">
      <c r="A136" s="5" t="s">
        <v>222</v>
      </c>
      <c r="B136" s="5" t="s">
        <v>223</v>
      </c>
      <c r="C136" s="5" t="s">
        <v>6</v>
      </c>
      <c r="D136" s="5" t="s">
        <v>216</v>
      </c>
      <c r="E136" s="5" t="s">
        <v>215</v>
      </c>
      <c r="F136" s="58"/>
      <c r="G136" s="14">
        <v>600</v>
      </c>
      <c r="H136" s="44">
        <v>30</v>
      </c>
      <c r="I136" s="39">
        <f t="shared" si="2"/>
        <v>18000</v>
      </c>
    </row>
    <row r="137" spans="1:9">
      <c r="A137" s="5" t="s">
        <v>224</v>
      </c>
      <c r="B137" s="5" t="s">
        <v>225</v>
      </c>
      <c r="C137" s="5" t="s">
        <v>6</v>
      </c>
      <c r="D137" s="5" t="s">
        <v>216</v>
      </c>
      <c r="E137" s="5" t="s">
        <v>215</v>
      </c>
      <c r="F137" s="58"/>
      <c r="G137" s="14">
        <v>3830</v>
      </c>
      <c r="H137" s="44">
        <v>30</v>
      </c>
      <c r="I137" s="39">
        <f t="shared" si="2"/>
        <v>114900</v>
      </c>
    </row>
    <row r="138" spans="1:9">
      <c r="A138" s="6"/>
      <c r="B138" s="6"/>
      <c r="C138" s="6"/>
      <c r="D138" s="6"/>
      <c r="E138" s="6"/>
      <c r="F138" s="6"/>
      <c r="G138" s="15"/>
      <c r="H138" s="40"/>
      <c r="I138" s="40"/>
    </row>
    <row r="139" spans="1:9">
      <c r="A139" s="4"/>
      <c r="B139" s="4"/>
      <c r="C139" s="4"/>
      <c r="D139" s="4"/>
      <c r="E139" s="4"/>
      <c r="F139" s="4"/>
      <c r="G139" s="16"/>
      <c r="H139" s="43"/>
      <c r="I139" s="43"/>
    </row>
    <row r="140" spans="1:9" ht="37.5" customHeight="1">
      <c r="A140" s="5" t="s">
        <v>226</v>
      </c>
      <c r="B140" s="5" t="s">
        <v>227</v>
      </c>
      <c r="C140" s="5" t="s">
        <v>6</v>
      </c>
      <c r="D140" s="5" t="s">
        <v>228</v>
      </c>
      <c r="E140" s="5" t="s">
        <v>215</v>
      </c>
      <c r="F140" s="8" t="e" vm="37">
        <v>#VALUE!</v>
      </c>
      <c r="G140" s="14">
        <v>144</v>
      </c>
      <c r="H140" s="44">
        <v>30</v>
      </c>
      <c r="I140" s="39">
        <f t="shared" si="2"/>
        <v>4320</v>
      </c>
    </row>
    <row r="141" spans="1:9" ht="36" customHeight="1">
      <c r="A141" s="5" t="s">
        <v>229</v>
      </c>
      <c r="B141" s="5" t="s">
        <v>230</v>
      </c>
      <c r="C141" s="5" t="s">
        <v>6</v>
      </c>
      <c r="D141" s="5" t="s">
        <v>228</v>
      </c>
      <c r="E141" s="5" t="s">
        <v>215</v>
      </c>
      <c r="F141" s="8" t="e" vm="38">
        <v>#VALUE!</v>
      </c>
      <c r="G141" s="14">
        <v>180</v>
      </c>
      <c r="H141" s="44">
        <v>30</v>
      </c>
      <c r="I141" s="39">
        <f t="shared" si="2"/>
        <v>5400</v>
      </c>
    </row>
    <row r="142" spans="1:9" ht="40.5" customHeight="1">
      <c r="A142" s="5" t="s">
        <v>231</v>
      </c>
      <c r="B142" s="5" t="s">
        <v>232</v>
      </c>
      <c r="C142" s="5" t="s">
        <v>6</v>
      </c>
      <c r="D142" s="5" t="s">
        <v>228</v>
      </c>
      <c r="E142" s="5" t="s">
        <v>215</v>
      </c>
      <c r="F142" s="11" t="e" vm="39">
        <v>#VALUE!</v>
      </c>
      <c r="G142" s="14">
        <v>864</v>
      </c>
      <c r="H142" s="47">
        <v>30</v>
      </c>
      <c r="I142" s="39">
        <f t="shared" si="2"/>
        <v>25920</v>
      </c>
    </row>
    <row r="143" spans="1:9" ht="36" customHeight="1">
      <c r="A143" s="5" t="s">
        <v>233</v>
      </c>
      <c r="B143" s="5" t="s">
        <v>234</v>
      </c>
      <c r="C143" s="5" t="s">
        <v>6</v>
      </c>
      <c r="D143" s="5" t="s">
        <v>228</v>
      </c>
      <c r="E143" s="5" t="s">
        <v>215</v>
      </c>
      <c r="F143" s="9" t="e" vm="40">
        <v>#VALUE!</v>
      </c>
      <c r="G143" s="14">
        <v>339</v>
      </c>
      <c r="H143" s="47">
        <v>30</v>
      </c>
      <c r="I143" s="39">
        <f t="shared" si="2"/>
        <v>10170</v>
      </c>
    </row>
    <row r="144" spans="1:9" ht="39" customHeight="1">
      <c r="A144" s="5" t="s">
        <v>235</v>
      </c>
      <c r="B144" s="5" t="s">
        <v>236</v>
      </c>
      <c r="C144" s="5" t="s">
        <v>6</v>
      </c>
      <c r="D144" s="5" t="s">
        <v>228</v>
      </c>
      <c r="E144" s="5" t="s">
        <v>215</v>
      </c>
      <c r="F144" s="9" t="e" vm="41">
        <v>#VALUE!</v>
      </c>
      <c r="G144" s="14">
        <v>2112</v>
      </c>
      <c r="H144" s="47">
        <v>30</v>
      </c>
      <c r="I144" s="39">
        <f t="shared" si="2"/>
        <v>63360</v>
      </c>
    </row>
    <row r="145" spans="1:9" ht="47.25" customHeight="1">
      <c r="A145" s="5" t="s">
        <v>237</v>
      </c>
      <c r="B145" s="5" t="s">
        <v>238</v>
      </c>
      <c r="C145" s="5" t="s">
        <v>6</v>
      </c>
      <c r="D145" s="5" t="s">
        <v>228</v>
      </c>
      <c r="E145" s="5" t="s">
        <v>215</v>
      </c>
      <c r="F145" s="9" t="e" vm="41">
        <v>#VALUE!</v>
      </c>
      <c r="G145" s="14">
        <v>165</v>
      </c>
      <c r="H145" s="47">
        <v>30</v>
      </c>
      <c r="I145" s="39">
        <f t="shared" si="2"/>
        <v>4950</v>
      </c>
    </row>
    <row r="146" spans="1:9" ht="41.25" customHeight="1">
      <c r="A146" s="5" t="s">
        <v>239</v>
      </c>
      <c r="B146" s="5" t="s">
        <v>240</v>
      </c>
      <c r="C146" s="5" t="s">
        <v>6</v>
      </c>
      <c r="D146" s="5" t="s">
        <v>228</v>
      </c>
      <c r="E146" s="5" t="s">
        <v>215</v>
      </c>
      <c r="F146" s="8" t="e" vm="42">
        <v>#VALUE!</v>
      </c>
      <c r="G146" s="14">
        <v>240</v>
      </c>
      <c r="H146" s="47">
        <v>30</v>
      </c>
      <c r="I146" s="39">
        <f t="shared" si="2"/>
        <v>7200</v>
      </c>
    </row>
    <row r="147" spans="1:9" ht="39.75" customHeight="1">
      <c r="A147" s="5" t="s">
        <v>241</v>
      </c>
      <c r="B147" s="5" t="s">
        <v>242</v>
      </c>
      <c r="C147" s="5" t="s">
        <v>6</v>
      </c>
      <c r="D147" s="5" t="s">
        <v>228</v>
      </c>
      <c r="E147" s="5" t="s">
        <v>215</v>
      </c>
      <c r="F147" s="8" t="e" vm="43">
        <v>#VALUE!</v>
      </c>
      <c r="G147" s="14">
        <v>144</v>
      </c>
      <c r="H147" s="47">
        <v>30</v>
      </c>
      <c r="I147" s="39">
        <f t="shared" si="2"/>
        <v>4320</v>
      </c>
    </row>
    <row r="148" spans="1:9" ht="41.25" customHeight="1">
      <c r="A148" s="5" t="s">
        <v>243</v>
      </c>
      <c r="B148" s="5" t="s">
        <v>244</v>
      </c>
      <c r="C148" s="5" t="s">
        <v>6</v>
      </c>
      <c r="D148" s="5" t="s">
        <v>228</v>
      </c>
      <c r="E148" s="5" t="s">
        <v>215</v>
      </c>
      <c r="F148" s="9" t="e" vm="44">
        <v>#VALUE!</v>
      </c>
      <c r="G148" s="14">
        <v>2832</v>
      </c>
      <c r="H148" s="47">
        <v>30</v>
      </c>
      <c r="I148" s="39">
        <f t="shared" si="2"/>
        <v>84960</v>
      </c>
    </row>
    <row r="149" spans="1:9" ht="35.25" customHeight="1">
      <c r="A149" s="5" t="s">
        <v>245</v>
      </c>
      <c r="B149" s="5" t="s">
        <v>246</v>
      </c>
      <c r="C149" s="5" t="s">
        <v>6</v>
      </c>
      <c r="D149" s="5" t="s">
        <v>228</v>
      </c>
      <c r="E149" s="5" t="s">
        <v>215</v>
      </c>
      <c r="F149" s="10" t="e" vm="45">
        <v>#VALUE!</v>
      </c>
      <c r="G149" s="14">
        <v>240</v>
      </c>
      <c r="H149" s="47">
        <v>30</v>
      </c>
      <c r="I149" s="39">
        <f t="shared" si="2"/>
        <v>7200</v>
      </c>
    </row>
    <row r="150" spans="1:9" ht="34.5" customHeight="1">
      <c r="A150" s="5" t="s">
        <v>247</v>
      </c>
      <c r="B150" s="5" t="s">
        <v>248</v>
      </c>
      <c r="C150" s="5" t="s">
        <v>6</v>
      </c>
      <c r="D150" s="5" t="s">
        <v>228</v>
      </c>
      <c r="E150" s="5" t="s">
        <v>215</v>
      </c>
      <c r="F150" s="10" t="e" vm="46">
        <v>#VALUE!</v>
      </c>
      <c r="G150" s="14">
        <v>192</v>
      </c>
      <c r="H150" s="47">
        <v>30</v>
      </c>
      <c r="I150" s="39">
        <f t="shared" si="2"/>
        <v>5760</v>
      </c>
    </row>
    <row r="151" spans="1:9" ht="39.75" customHeight="1">
      <c r="A151" s="5" t="s">
        <v>249</v>
      </c>
      <c r="B151" s="5" t="s">
        <v>250</v>
      </c>
      <c r="C151" s="5" t="s">
        <v>6</v>
      </c>
      <c r="D151" s="5" t="s">
        <v>228</v>
      </c>
      <c r="E151" s="5" t="s">
        <v>215</v>
      </c>
      <c r="F151" s="9" t="e" vm="41">
        <v>#VALUE!</v>
      </c>
      <c r="G151" s="14">
        <v>600</v>
      </c>
      <c r="H151" s="47">
        <v>30</v>
      </c>
      <c r="I151" s="39">
        <f t="shared" si="2"/>
        <v>18000</v>
      </c>
    </row>
    <row r="152" spans="1:9" ht="41.25" customHeight="1">
      <c r="A152" s="5" t="s">
        <v>251</v>
      </c>
      <c r="B152" s="5" t="s">
        <v>252</v>
      </c>
      <c r="C152" s="5" t="s">
        <v>6</v>
      </c>
      <c r="D152" s="5" t="s">
        <v>228</v>
      </c>
      <c r="E152" s="5" t="s">
        <v>215</v>
      </c>
      <c r="F152" s="9" t="e" vm="47">
        <v>#VALUE!</v>
      </c>
      <c r="G152" s="14">
        <v>4008</v>
      </c>
      <c r="H152" s="47">
        <v>30</v>
      </c>
      <c r="I152" s="39">
        <f t="shared" si="2"/>
        <v>120240</v>
      </c>
    </row>
    <row r="153" spans="1:9">
      <c r="A153" s="6"/>
      <c r="B153" s="6"/>
      <c r="C153" s="6"/>
      <c r="D153" s="6"/>
      <c r="E153" s="6"/>
      <c r="F153" s="6"/>
      <c r="G153" s="15"/>
      <c r="H153" s="40"/>
      <c r="I153" s="40"/>
    </row>
    <row r="154" spans="1:9">
      <c r="A154" s="4"/>
      <c r="B154" s="4"/>
      <c r="C154" s="4"/>
      <c r="D154" s="4"/>
      <c r="E154" s="4"/>
      <c r="F154" s="4"/>
      <c r="G154" s="16"/>
      <c r="H154" s="43"/>
      <c r="I154" s="43"/>
    </row>
    <row r="155" spans="1:9" ht="42" customHeight="1">
      <c r="A155" s="5" t="s">
        <v>253</v>
      </c>
      <c r="B155" s="5" t="s">
        <v>254</v>
      </c>
      <c r="C155" s="5" t="s">
        <v>38</v>
      </c>
      <c r="D155" s="5" t="s">
        <v>255</v>
      </c>
      <c r="E155" s="5" t="s">
        <v>215</v>
      </c>
      <c r="F155" s="10" t="e" vm="48">
        <v>#VALUE!</v>
      </c>
      <c r="G155" s="14">
        <v>3648</v>
      </c>
      <c r="H155" s="47">
        <v>25</v>
      </c>
      <c r="I155" s="39">
        <f t="shared" si="2"/>
        <v>91200</v>
      </c>
    </row>
    <row r="156" spans="1:9" ht="39" customHeight="1">
      <c r="A156" s="5" t="s">
        <v>256</v>
      </c>
      <c r="B156" s="5" t="s">
        <v>257</v>
      </c>
      <c r="C156" s="5" t="s">
        <v>38</v>
      </c>
      <c r="D156" s="5" t="s">
        <v>255</v>
      </c>
      <c r="E156" s="5" t="s">
        <v>215</v>
      </c>
      <c r="F156" s="10" t="e" vm="48">
        <v>#VALUE!</v>
      </c>
      <c r="G156" s="14">
        <v>960</v>
      </c>
      <c r="H156" s="47">
        <v>25</v>
      </c>
      <c r="I156" s="39">
        <f t="shared" si="2"/>
        <v>24000</v>
      </c>
    </row>
    <row r="157" spans="1:9" ht="45.75" customHeight="1">
      <c r="A157" s="5" t="s">
        <v>258</v>
      </c>
      <c r="B157" s="5" t="s">
        <v>259</v>
      </c>
      <c r="C157" s="5" t="s">
        <v>38</v>
      </c>
      <c r="D157" s="5" t="s">
        <v>255</v>
      </c>
      <c r="E157" s="5" t="s">
        <v>215</v>
      </c>
      <c r="F157" s="10" t="e" vm="48">
        <v>#VALUE!</v>
      </c>
      <c r="G157" s="14">
        <v>2808</v>
      </c>
      <c r="H157" s="47">
        <v>25</v>
      </c>
      <c r="I157" s="39">
        <f t="shared" si="2"/>
        <v>70200</v>
      </c>
    </row>
    <row r="158" spans="1:9" ht="41.25" customHeight="1">
      <c r="A158" s="5" t="s">
        <v>260</v>
      </c>
      <c r="B158" s="5" t="s">
        <v>261</v>
      </c>
      <c r="C158" s="5" t="s">
        <v>38</v>
      </c>
      <c r="D158" s="5" t="s">
        <v>255</v>
      </c>
      <c r="E158" s="5" t="s">
        <v>215</v>
      </c>
      <c r="F158" s="10" t="e" vm="49">
        <v>#VALUE!</v>
      </c>
      <c r="G158" s="14">
        <v>132</v>
      </c>
      <c r="H158" s="47">
        <v>25</v>
      </c>
      <c r="I158" s="39">
        <f t="shared" si="2"/>
        <v>3300</v>
      </c>
    </row>
    <row r="159" spans="1:9" ht="36.75" customHeight="1">
      <c r="A159" s="5" t="s">
        <v>262</v>
      </c>
      <c r="B159" s="5" t="s">
        <v>263</v>
      </c>
      <c r="C159" s="5" t="s">
        <v>6</v>
      </c>
      <c r="D159" s="5" t="s">
        <v>255</v>
      </c>
      <c r="E159" s="5" t="s">
        <v>215</v>
      </c>
      <c r="F159" s="9" t="e" vm="50">
        <v>#VALUE!</v>
      </c>
      <c r="G159" s="14">
        <v>3228</v>
      </c>
      <c r="H159" s="47">
        <v>18</v>
      </c>
      <c r="I159" s="39">
        <f t="shared" si="2"/>
        <v>58104</v>
      </c>
    </row>
    <row r="160" spans="1:9">
      <c r="A160" s="5" t="s">
        <v>264</v>
      </c>
      <c r="B160" s="5" t="s">
        <v>265</v>
      </c>
      <c r="C160" s="5" t="s">
        <v>6</v>
      </c>
      <c r="D160" s="5" t="s">
        <v>255</v>
      </c>
      <c r="E160" s="5" t="s">
        <v>215</v>
      </c>
      <c r="F160" s="5"/>
      <c r="G160" s="14">
        <v>1224</v>
      </c>
      <c r="H160" s="47">
        <v>18</v>
      </c>
      <c r="I160" s="39">
        <f t="shared" si="2"/>
        <v>22032</v>
      </c>
    </row>
    <row r="161" spans="1:9" ht="33.75" customHeight="1">
      <c r="A161" s="5" t="s">
        <v>266</v>
      </c>
      <c r="B161" s="5" t="s">
        <v>267</v>
      </c>
      <c r="C161" s="5" t="s">
        <v>6</v>
      </c>
      <c r="D161" s="5" t="s">
        <v>255</v>
      </c>
      <c r="E161" s="5" t="s">
        <v>215</v>
      </c>
      <c r="F161" s="5"/>
      <c r="G161" s="14">
        <v>1428</v>
      </c>
      <c r="H161" s="47">
        <v>18</v>
      </c>
      <c r="I161" s="39">
        <f t="shared" si="2"/>
        <v>25704</v>
      </c>
    </row>
    <row r="162" spans="1:9" ht="30.75" customHeight="1">
      <c r="A162" s="5" t="s">
        <v>268</v>
      </c>
      <c r="B162" s="5" t="s">
        <v>269</v>
      </c>
      <c r="C162" s="5" t="s">
        <v>6</v>
      </c>
      <c r="D162" s="5" t="s">
        <v>255</v>
      </c>
      <c r="E162" s="5" t="s">
        <v>215</v>
      </c>
      <c r="F162" s="8" t="e" vm="51">
        <v>#VALUE!</v>
      </c>
      <c r="G162" s="14">
        <v>180</v>
      </c>
      <c r="H162" s="47">
        <v>18</v>
      </c>
      <c r="I162" s="39">
        <f t="shared" si="2"/>
        <v>3240</v>
      </c>
    </row>
    <row r="163" spans="1:9" ht="38.25" customHeight="1">
      <c r="A163" s="5" t="s">
        <v>270</v>
      </c>
      <c r="B163" s="5" t="s">
        <v>271</v>
      </c>
      <c r="C163" s="5" t="s">
        <v>6</v>
      </c>
      <c r="D163" s="5" t="s">
        <v>255</v>
      </c>
      <c r="E163" s="5" t="s">
        <v>215</v>
      </c>
      <c r="F163" s="9" t="e" vm="52">
        <v>#VALUE!</v>
      </c>
      <c r="G163" s="14">
        <v>216</v>
      </c>
      <c r="H163" s="47">
        <v>18</v>
      </c>
      <c r="I163" s="39">
        <f t="shared" si="2"/>
        <v>3888</v>
      </c>
    </row>
    <row r="164" spans="1:9" ht="33.75" customHeight="1">
      <c r="A164" s="5" t="s">
        <v>272</v>
      </c>
      <c r="B164" s="5" t="s">
        <v>273</v>
      </c>
      <c r="C164" s="5" t="s">
        <v>6</v>
      </c>
      <c r="D164" s="5" t="s">
        <v>255</v>
      </c>
      <c r="E164" s="5" t="s">
        <v>215</v>
      </c>
      <c r="F164" s="9" t="e" vm="53">
        <v>#VALUE!</v>
      </c>
      <c r="G164" s="14">
        <v>558</v>
      </c>
      <c r="H164" s="47">
        <v>18</v>
      </c>
      <c r="I164" s="39">
        <f t="shared" si="2"/>
        <v>10044</v>
      </c>
    </row>
    <row r="165" spans="1:9">
      <c r="A165" s="5" t="s">
        <v>311</v>
      </c>
      <c r="B165" s="5" t="s">
        <v>312</v>
      </c>
      <c r="C165" s="5" t="s">
        <v>6</v>
      </c>
      <c r="D165" s="5" t="s">
        <v>255</v>
      </c>
      <c r="E165" s="5" t="s">
        <v>215</v>
      </c>
      <c r="F165" s="5"/>
      <c r="G165" s="14">
        <v>1236</v>
      </c>
      <c r="H165" s="47">
        <v>18</v>
      </c>
      <c r="I165" s="39">
        <f t="shared" si="2"/>
        <v>22248</v>
      </c>
    </row>
    <row r="166" spans="1:9">
      <c r="A166" s="5" t="s">
        <v>274</v>
      </c>
      <c r="B166" s="5" t="s">
        <v>275</v>
      </c>
      <c r="C166" s="5" t="s">
        <v>6</v>
      </c>
      <c r="D166" s="5" t="s">
        <v>255</v>
      </c>
      <c r="E166" s="5" t="s">
        <v>215</v>
      </c>
      <c r="F166" s="5"/>
      <c r="G166" s="14">
        <v>1238</v>
      </c>
      <c r="H166" s="47">
        <v>18</v>
      </c>
      <c r="I166" s="39">
        <f t="shared" si="2"/>
        <v>22284</v>
      </c>
    </row>
    <row r="167" spans="1:9">
      <c r="A167" s="5" t="s">
        <v>276</v>
      </c>
      <c r="B167" s="5" t="s">
        <v>277</v>
      </c>
      <c r="C167" s="5" t="s">
        <v>6</v>
      </c>
      <c r="D167" s="5" t="s">
        <v>255</v>
      </c>
      <c r="E167" s="5" t="s">
        <v>215</v>
      </c>
      <c r="F167" s="5"/>
      <c r="G167" s="14">
        <v>528</v>
      </c>
      <c r="H167" s="47">
        <v>18</v>
      </c>
      <c r="I167" s="39">
        <f t="shared" si="2"/>
        <v>9504</v>
      </c>
    </row>
    <row r="168" spans="1:9">
      <c r="A168" s="6"/>
      <c r="B168" s="6"/>
      <c r="C168" s="6"/>
      <c r="D168" s="6"/>
      <c r="E168" s="6"/>
      <c r="F168" s="6"/>
      <c r="G168" s="15"/>
      <c r="H168" s="40"/>
      <c r="I168" s="15"/>
    </row>
    <row r="169" spans="1:9">
      <c r="A169" s="4"/>
      <c r="B169" s="4"/>
      <c r="C169" s="4"/>
      <c r="D169" s="4"/>
      <c r="E169" s="4"/>
      <c r="F169" s="4"/>
      <c r="G169" s="16"/>
      <c r="H169" s="43"/>
      <c r="I169" s="16"/>
    </row>
    <row r="170" spans="1:9">
      <c r="A170" s="5" t="s">
        <v>313</v>
      </c>
      <c r="B170" s="5" t="s">
        <v>314</v>
      </c>
      <c r="C170" s="5" t="s">
        <v>6</v>
      </c>
      <c r="D170" s="5" t="s">
        <v>280</v>
      </c>
      <c r="E170" s="5" t="s">
        <v>315</v>
      </c>
      <c r="F170" s="5"/>
      <c r="G170" s="14">
        <v>696</v>
      </c>
      <c r="H170" s="46">
        <v>25</v>
      </c>
      <c r="I170" s="39">
        <f t="shared" si="2"/>
        <v>17400</v>
      </c>
    </row>
    <row r="171" spans="1:9">
      <c r="A171" s="5" t="s">
        <v>278</v>
      </c>
      <c r="B171" s="5" t="s">
        <v>279</v>
      </c>
      <c r="C171" s="5" t="s">
        <v>6</v>
      </c>
      <c r="D171" s="5" t="s">
        <v>280</v>
      </c>
      <c r="E171" s="5" t="s">
        <v>281</v>
      </c>
      <c r="F171" s="58" t="e" vm="54">
        <v>#VALUE!</v>
      </c>
      <c r="G171" s="14">
        <v>496</v>
      </c>
      <c r="H171" s="46">
        <v>25</v>
      </c>
      <c r="I171" s="39">
        <f t="shared" si="2"/>
        <v>12400</v>
      </c>
    </row>
    <row r="172" spans="1:9" ht="33" customHeight="1">
      <c r="A172" s="5" t="s">
        <v>282</v>
      </c>
      <c r="B172" s="5" t="s">
        <v>283</v>
      </c>
      <c r="C172" s="5" t="s">
        <v>6</v>
      </c>
      <c r="D172" s="5" t="s">
        <v>280</v>
      </c>
      <c r="E172" s="5" t="s">
        <v>281</v>
      </c>
      <c r="F172" s="58"/>
      <c r="G172" s="14">
        <v>472</v>
      </c>
      <c r="H172" s="46">
        <v>25</v>
      </c>
      <c r="I172" s="39">
        <f t="shared" si="2"/>
        <v>11800</v>
      </c>
    </row>
    <row r="173" spans="1:9">
      <c r="A173" s="5" t="s">
        <v>284</v>
      </c>
      <c r="B173" s="5" t="s">
        <v>285</v>
      </c>
      <c r="C173" s="5" t="s">
        <v>6</v>
      </c>
      <c r="D173" s="5" t="s">
        <v>280</v>
      </c>
      <c r="E173" s="5" t="s">
        <v>281</v>
      </c>
      <c r="F173" s="58"/>
      <c r="G173" s="14">
        <v>328</v>
      </c>
      <c r="H173" s="46">
        <v>25</v>
      </c>
      <c r="I173" s="39">
        <f t="shared" si="2"/>
        <v>8200</v>
      </c>
    </row>
    <row r="174" spans="1:9">
      <c r="A174" s="5" t="s">
        <v>286</v>
      </c>
      <c r="B174" s="5" t="s">
        <v>287</v>
      </c>
      <c r="C174" s="5" t="s">
        <v>6</v>
      </c>
      <c r="D174" s="5" t="s">
        <v>280</v>
      </c>
      <c r="E174" s="5" t="s">
        <v>281</v>
      </c>
      <c r="F174" s="58"/>
      <c r="G174" s="14">
        <v>568</v>
      </c>
      <c r="H174" s="46">
        <v>25</v>
      </c>
      <c r="I174" s="39">
        <f t="shared" si="2"/>
        <v>14200</v>
      </c>
    </row>
    <row r="175" spans="1:9">
      <c r="A175" s="6"/>
      <c r="B175" s="6"/>
      <c r="C175" s="6"/>
      <c r="D175" s="6"/>
      <c r="E175" s="6"/>
      <c r="F175" s="6"/>
      <c r="G175" s="15"/>
      <c r="H175" s="40"/>
      <c r="I175" s="15"/>
    </row>
    <row r="176" spans="1:9">
      <c r="A176" s="4"/>
      <c r="B176" s="4"/>
      <c r="C176" s="4"/>
      <c r="D176" s="4"/>
      <c r="E176" s="4"/>
      <c r="F176" s="4"/>
      <c r="G176" s="16"/>
      <c r="H176" s="43"/>
      <c r="I176" s="16"/>
    </row>
    <row r="177" spans="1:9">
      <c r="A177" s="12" t="s">
        <v>288</v>
      </c>
      <c r="B177" s="5" t="s">
        <v>289</v>
      </c>
      <c r="C177" s="5" t="s">
        <v>6</v>
      </c>
      <c r="D177" s="5" t="s">
        <v>290</v>
      </c>
      <c r="E177" s="5" t="s">
        <v>11</v>
      </c>
      <c r="F177" s="58" t="e" vm="55">
        <v>#VALUE!</v>
      </c>
      <c r="G177" s="14">
        <v>2352</v>
      </c>
      <c r="H177" s="44">
        <v>7.99</v>
      </c>
      <c r="I177" s="39">
        <f t="shared" si="2"/>
        <v>18792.48</v>
      </c>
    </row>
    <row r="178" spans="1:9">
      <c r="A178" s="12" t="s">
        <v>291</v>
      </c>
      <c r="B178" s="5" t="s">
        <v>292</v>
      </c>
      <c r="C178" s="5" t="s">
        <v>6</v>
      </c>
      <c r="D178" s="5" t="s">
        <v>290</v>
      </c>
      <c r="E178" s="5" t="s">
        <v>11</v>
      </c>
      <c r="F178" s="58"/>
      <c r="G178" s="14">
        <v>2496</v>
      </c>
      <c r="H178" s="44">
        <v>7.99</v>
      </c>
      <c r="I178" s="39">
        <f t="shared" si="2"/>
        <v>19943.04</v>
      </c>
    </row>
    <row r="179" spans="1:9">
      <c r="A179" s="12" t="s">
        <v>293</v>
      </c>
      <c r="B179" s="5" t="s">
        <v>294</v>
      </c>
      <c r="C179" s="5" t="s">
        <v>6</v>
      </c>
      <c r="D179" s="5" t="s">
        <v>290</v>
      </c>
      <c r="E179" s="5" t="s">
        <v>11</v>
      </c>
      <c r="F179" s="58"/>
      <c r="G179" s="14">
        <v>2520</v>
      </c>
      <c r="H179" s="44">
        <v>7.99</v>
      </c>
      <c r="I179" s="39">
        <f t="shared" si="2"/>
        <v>20134.8</v>
      </c>
    </row>
    <row r="180" spans="1:9">
      <c r="A180" s="6"/>
      <c r="B180" s="6"/>
      <c r="C180" s="6"/>
      <c r="D180" s="6"/>
      <c r="E180" s="6"/>
      <c r="F180" s="6"/>
      <c r="G180" s="15"/>
      <c r="H180" s="40"/>
      <c r="I180" s="15"/>
    </row>
    <row r="181" spans="1:9">
      <c r="A181" s="4"/>
      <c r="B181" s="4"/>
      <c r="C181" s="4"/>
      <c r="D181" s="4"/>
      <c r="E181" s="4"/>
      <c r="F181" s="4"/>
      <c r="G181" s="16"/>
      <c r="H181" s="43"/>
      <c r="I181" s="16"/>
    </row>
    <row r="182" spans="1:9" ht="43.5" customHeight="1">
      <c r="A182" s="12" t="s">
        <v>295</v>
      </c>
      <c r="B182" s="5" t="s">
        <v>296</v>
      </c>
      <c r="C182" s="5" t="s">
        <v>6</v>
      </c>
      <c r="D182" s="5" t="s">
        <v>60</v>
      </c>
      <c r="E182" s="5" t="s">
        <v>297</v>
      </c>
      <c r="F182" s="8" t="e" vm="56">
        <v>#VALUE!</v>
      </c>
      <c r="G182" s="14">
        <v>3660</v>
      </c>
      <c r="H182" s="44">
        <v>30</v>
      </c>
      <c r="I182" s="39">
        <f t="shared" si="2"/>
        <v>109800</v>
      </c>
    </row>
    <row r="183" spans="1:9" ht="41.25" customHeight="1">
      <c r="A183" s="12" t="s">
        <v>298</v>
      </c>
      <c r="B183" s="5" t="s">
        <v>299</v>
      </c>
      <c r="C183" s="5" t="s">
        <v>6</v>
      </c>
      <c r="D183" s="5" t="s">
        <v>60</v>
      </c>
      <c r="E183" s="5" t="s">
        <v>300</v>
      </c>
      <c r="F183" s="8" t="e" vm="57">
        <v>#VALUE!</v>
      </c>
      <c r="G183" s="14">
        <v>3000</v>
      </c>
      <c r="H183" s="44">
        <v>40</v>
      </c>
      <c r="I183" s="39">
        <f t="shared" si="2"/>
        <v>120000</v>
      </c>
    </row>
    <row r="184" spans="1:9">
      <c r="A184" s="6"/>
      <c r="B184" s="6"/>
      <c r="C184" s="6"/>
      <c r="D184" s="6"/>
      <c r="E184" s="6"/>
      <c r="F184" s="6"/>
      <c r="G184" s="15"/>
      <c r="H184" s="40"/>
      <c r="I184" s="40"/>
    </row>
    <row r="185" spans="1:9">
      <c r="A185" s="4"/>
      <c r="B185" s="4"/>
      <c r="C185" s="4"/>
      <c r="D185" s="4"/>
      <c r="E185" s="4"/>
      <c r="F185" s="4"/>
      <c r="G185" s="17"/>
      <c r="H185" s="43"/>
      <c r="I185" s="43"/>
    </row>
    <row r="186" spans="1:9">
      <c r="A186" s="8"/>
      <c r="B186" s="8"/>
      <c r="C186" s="8"/>
      <c r="D186" s="8"/>
      <c r="E186" s="8"/>
      <c r="F186" s="8"/>
      <c r="G186" s="21"/>
      <c r="H186" s="48"/>
      <c r="I186" s="48"/>
    </row>
    <row r="187" spans="1:9" ht="15.75">
      <c r="A187" s="4"/>
      <c r="B187" s="7" t="s">
        <v>302</v>
      </c>
      <c r="C187" s="4"/>
      <c r="D187" s="4"/>
      <c r="E187" s="4"/>
      <c r="F187" s="4"/>
      <c r="G187" s="18">
        <v>217632</v>
      </c>
      <c r="H187" s="43"/>
      <c r="I187" s="43">
        <f>SUM(I1:I186)</f>
        <v>5564675.5199999996</v>
      </c>
    </row>
  </sheetData>
  <mergeCells count="33">
    <mergeCell ref="F3:F5"/>
    <mergeCell ref="F6:F9"/>
    <mergeCell ref="F15:F16"/>
    <mergeCell ref="F41:F43"/>
    <mergeCell ref="F44:F46"/>
    <mergeCell ref="F47:F48"/>
    <mergeCell ref="F21:F22"/>
    <mergeCell ref="F23:F26"/>
    <mergeCell ref="F35:F36"/>
    <mergeCell ref="F76:F79"/>
    <mergeCell ref="F82:F85"/>
    <mergeCell ref="F87:F88"/>
    <mergeCell ref="F90:F93"/>
    <mergeCell ref="F54:F56"/>
    <mergeCell ref="F57:F58"/>
    <mergeCell ref="F65:F68"/>
    <mergeCell ref="F69:F70"/>
    <mergeCell ref="F128:F131"/>
    <mergeCell ref="F177:F179"/>
    <mergeCell ref="A126:F126"/>
    <mergeCell ref="A1:F1"/>
    <mergeCell ref="A39:F39"/>
    <mergeCell ref="F122:F123"/>
    <mergeCell ref="F135:F137"/>
    <mergeCell ref="F171:F172"/>
    <mergeCell ref="F173:F174"/>
    <mergeCell ref="F98:F100"/>
    <mergeCell ref="F103:F104"/>
    <mergeCell ref="F105"/>
    <mergeCell ref="F106:F108"/>
    <mergeCell ref="F109:F111"/>
    <mergeCell ref="F114:F115"/>
    <mergeCell ref="F71"/>
  </mergeCells>
  <conditionalFormatting sqref="A1:A1048576">
    <cfRule type="duplicateValues" dxfId="22" priority="5"/>
  </conditionalFormatting>
  <conditionalFormatting sqref="A2:A38">
    <cfRule type="duplicateValues" dxfId="21" priority="57"/>
  </conditionalFormatting>
  <conditionalFormatting sqref="A3:A38">
    <cfRule type="duplicateValues" dxfId="20" priority="59"/>
  </conditionalFormatting>
  <conditionalFormatting sqref="A40:A125">
    <cfRule type="duplicateValues" dxfId="19" priority="200"/>
  </conditionalFormatting>
  <conditionalFormatting sqref="A41:A125">
    <cfRule type="duplicateValues" dxfId="18" priority="202"/>
  </conditionalFormatting>
  <conditionalFormatting sqref="A127:A185">
    <cfRule type="duplicateValues" dxfId="17" priority="181"/>
  </conditionalFormatting>
  <conditionalFormatting sqref="A128:A185">
    <cfRule type="duplicateValues" dxfId="16" priority="183"/>
  </conditionalFormatting>
  <conditionalFormatting sqref="A187">
    <cfRule type="duplicateValues" dxfId="15" priority="17"/>
    <cfRule type="duplicateValues" dxfId="14" priority="18"/>
  </conditionalFormatting>
  <conditionalFormatting sqref="A40:B40">
    <cfRule type="duplicateValues" dxfId="13" priority="30"/>
  </conditionalFormatting>
  <conditionalFormatting sqref="G2:G9 G12:G16 G19:G29 G32:G36 G134:G137 G182:G183">
    <cfRule type="cellIs" dxfId="12" priority="33" operator="equal">
      <formula>0</formula>
    </cfRule>
  </conditionalFormatting>
  <conditionalFormatting sqref="G40:G48">
    <cfRule type="cellIs" dxfId="11" priority="4" operator="equal">
      <formula>0</formula>
    </cfRule>
  </conditionalFormatting>
  <conditionalFormatting sqref="G51 G54:G58 G61:G71 G74:G79 G82:G95 G103:G111 G114:G116">
    <cfRule type="cellIs" dxfId="10" priority="29" operator="equal">
      <formula>0</formula>
    </cfRule>
  </conditionalFormatting>
  <conditionalFormatting sqref="G98:G100">
    <cfRule type="cellIs" dxfId="9" priority="14" operator="equal">
      <formula>0</formula>
    </cfRule>
  </conditionalFormatting>
  <conditionalFormatting sqref="G119">
    <cfRule type="cellIs" dxfId="8" priority="13" operator="equal">
      <formula>0</formula>
    </cfRule>
  </conditionalFormatting>
  <conditionalFormatting sqref="G122:G123">
    <cfRule type="cellIs" dxfId="7" priority="12" operator="equal">
      <formula>0</formula>
    </cfRule>
  </conditionalFormatting>
  <conditionalFormatting sqref="G127:G131">
    <cfRule type="cellIs" dxfId="6" priority="3" operator="equal">
      <formula>0</formula>
    </cfRule>
  </conditionalFormatting>
  <conditionalFormatting sqref="G140:G152">
    <cfRule type="cellIs" dxfId="5" priority="10" operator="equal">
      <formula>0</formula>
    </cfRule>
  </conditionalFormatting>
  <conditionalFormatting sqref="G155:G167">
    <cfRule type="cellIs" dxfId="4" priority="9" operator="equal">
      <formula>0</formula>
    </cfRule>
  </conditionalFormatting>
  <conditionalFormatting sqref="G170:G174">
    <cfRule type="cellIs" dxfId="3" priority="8" operator="equal">
      <formula>0</formula>
    </cfRule>
  </conditionalFormatting>
  <conditionalFormatting sqref="G177:G179">
    <cfRule type="cellIs" dxfId="2" priority="7" operator="equal">
      <formula>0</formula>
    </cfRule>
  </conditionalFormatting>
  <conditionalFormatting sqref="H128:H131 H135:H137 H182:H183">
    <cfRule type="cellIs" dxfId="1" priority="2" operator="equal">
      <formula>0</formula>
    </cfRule>
  </conditionalFormatting>
  <conditionalFormatting sqref="H177:H179">
    <cfRule type="cellIs" dxfId="0" priority="1" operator="equal">
      <formula>0</formula>
    </cfRule>
  </conditionalFormatting>
  <pageMargins left="0.7" right="0.7" top="0.75" bottom="0.75" header="0.3" footer="0.3"/>
  <pageSetup paperSize="9" orientation="landscape" r:id="rId1"/>
  <rowBreaks count="8" manualBreakCount="8">
    <brk id="18" max="16383" man="1"/>
    <brk id="38" max="16383" man="1"/>
    <brk id="60" max="16383" man="1"/>
    <brk id="81" max="16383" man="1"/>
    <brk id="102" max="16383" man="1"/>
    <brk id="125" max="16383" man="1"/>
    <brk id="139" max="16383" man="1"/>
    <brk id="1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2026-03-17T11:39:30Z</dcterms:created>
  <dcterms:modified xsi:type="dcterms:W3CDTF">2026-03-31T09:04:27Z</dcterms:modified>
</cp:coreProperties>
</file>